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6"/>
  </bookViews>
  <sheets>
    <sheet name="Виткулово" sheetId="1" r:id="rId1"/>
    <sheet name="Елизарово" sheetId="2" r:id="rId2"/>
    <sheet name="Крутые" sheetId="3" r:id="rId3"/>
    <sheet name="Рожок" sheetId="4" r:id="rId4"/>
    <sheet name="Селитьба" sheetId="5" r:id="rId5"/>
    <sheet name="р.п. Сосновское" sheetId="6" r:id="rId6"/>
    <sheet name="Яковское" sheetId="7" r:id="rId7"/>
  </sheets>
  <definedNames>
    <definedName name="_xlnm.Print_Area" localSheetId="0">'Виткулово'!$A$1:$AO$29</definedName>
    <definedName name="_xlnm.Print_Area" localSheetId="2">'Крутые'!$A$1:$AO$28</definedName>
    <definedName name="_xlnm.Print_Area" localSheetId="5">'р.п. Сосновское'!$A$1:$AO$31</definedName>
    <definedName name="_xlnm.Print_Area" localSheetId="4">'Селитьба'!$A$1:$AO$35</definedName>
  </definedNames>
  <calcPr fullCalcOnLoad="1"/>
</workbook>
</file>

<file path=xl/sharedStrings.xml><?xml version="1.0" encoding="utf-8"?>
<sst xmlns="http://schemas.openxmlformats.org/spreadsheetml/2006/main" count="655" uniqueCount="164">
  <si>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</si>
  <si>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</si>
  <si>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</si>
  <si>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</si>
  <si>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</si>
  <si>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</si>
  <si>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</si>
  <si>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</si>
  <si>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</si>
  <si>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</si>
  <si>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</si>
  <si>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</si>
  <si>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</si>
  <si>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</si>
  <si>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</si>
  <si>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</si>
  <si>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</si>
  <si>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</si>
  <si>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</si>
  <si>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</si>
  <si>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</si>
  <si>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</si>
  <si>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</si>
  <si>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</si>
  <si>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</si>
  <si>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</si>
  <si>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</si>
  <si>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</si>
  <si>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</si>
  <si>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</si>
  <si>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</si>
  <si>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</si>
  <si>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</si>
  <si>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</si>
  <si>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</si>
  <si>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</si>
  <si>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</si>
  <si>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</si>
  <si>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</si>
  <si>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</si>
  <si>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</si>
  <si>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</si>
  <si>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</si>
  <si>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</si>
  <si>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 xml:space="preserve">Продолжение таблицы </t>
  </si>
  <si>
    <t>"УТВЕРЖДАЮ"</t>
  </si>
  <si>
    <t xml:space="preserve">ФОРМУ ЛЕСНОГО ПАСПОРТА ПОСЕЛЕНИЯ </t>
  </si>
  <si>
    <t>собственность</t>
  </si>
  <si>
    <t>Изделия из дерева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</si>
  <si>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</si>
  <si>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</si>
  <si>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</si>
  <si>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</si>
  <si>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</si>
  <si>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</si>
  <si>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</si>
  <si>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</si>
  <si>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</si>
  <si>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</si>
  <si>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</si>
  <si>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</si>
  <si>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</si>
  <si>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</si>
  <si>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Пилорама ленточная ЛМП-850 ПС</t>
  </si>
  <si>
    <t>Станок токарный СР-113</t>
  </si>
  <si>
    <t>Станок круглопалочный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</si>
  <si>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</si>
  <si>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</si>
  <si>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</si>
  <si>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</si>
  <si>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</si>
  <si>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</si>
  <si>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</si>
  <si>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</si>
  <si>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</si>
  <si>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</si>
  <si>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</si>
  <si>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384 от 03.11.2009 заготовка древесины</t>
  </si>
  <si>
    <t>до 02.11.2058</t>
  </si>
  <si>
    <t>606175, Нижегородская обл., Сосновский р-н, с.Селитьба, ул. Молодежная, д. 110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</si>
  <si>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</si>
  <si>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</si>
  <si>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</si>
  <si>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</si>
  <si>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</si>
  <si>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</si>
  <si>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</si>
  <si>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</si>
  <si>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Кол-во, ед.</t>
  </si>
  <si>
    <t xml:space="preserve">606170, Нижегородская обл., р.п.Сосновское, 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</si>
  <si>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</si>
  <si>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</si>
  <si>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</si>
  <si>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</si>
  <si>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</si>
  <si>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</si>
  <si>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</si>
  <si>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</si>
  <si>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</si>
  <si>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Деревопереработка</t>
  </si>
  <si>
    <t>Станок многопильный,ленточный</t>
  </si>
  <si>
    <t>Лесозаготовка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</si>
  <si>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</si>
  <si>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606184, Нижегородская обл., Сосновский район, с.Стечкино</t>
  </si>
  <si>
    <t xml:space="preserve">                                    ЛЕСНОЙ ПАСПОРТ Крутецкого поселения Сосновского муниципального района</t>
  </si>
  <si>
    <t>Ответственный руководитель: Начальник управления экономического развития Ремизова Елена Юрьевна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</si>
  <si>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</si>
  <si>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"_________" ___________________ 2019 г. </t>
  </si>
  <si>
    <t>А.С. Зимин</t>
  </si>
  <si>
    <t>ООО "Лесосервис"</t>
  </si>
  <si>
    <t>ООО "Леспрофи НН"</t>
  </si>
  <si>
    <t>153027, Ивановская область, город Иваново, 4-Я Лагерная улица, дом 57</t>
  </si>
  <si>
    <t>доп. соглашение от 19.06.2019г. к договору аренды № 384 от 03.11.2009 заготовка древесины</t>
  </si>
  <si>
    <t>ИП Беляев Иван Михайлович</t>
  </si>
  <si>
    <t>ИП Сбитнев Андрей Александрович</t>
  </si>
  <si>
    <t>ИП Обрезчиков Сергей Михайлович</t>
  </si>
  <si>
    <t>ИП Кальмин Алексей Александрович</t>
  </si>
  <si>
    <t>606170, Нижегородская обл., п. Сосновское, ул. Дачная, д. 5</t>
  </si>
  <si>
    <t>Специалист управления экономического развития Крошилина Алена Вадимовна тел. 8 (83174) 2-71-86                                                   (фамилия имя отчество, должность исполнителя и телефон)</t>
  </si>
  <si>
    <t>Специалист управления экономического развития Крошилина Алена Вадимовна тел. 8 (83174) 2-71-86                                                                            (фамилия имя отчество, должность исполнителя и телефон)</t>
  </si>
  <si>
    <t>ООО "Сатем"</t>
  </si>
  <si>
    <t>ИП Сбитнев Николай Евгеньевич</t>
  </si>
  <si>
    <t>Специалист управления экономического развития Крошилина Алена Вадимовна тел. 8 (83174) 2-71-86                            (фамилия имя отчество, должность исполнителя и телефон)</t>
  </si>
  <si>
    <t xml:space="preserve">Глава местного самоуправления Сосновского муниципального района Нижегородской области  </t>
  </si>
  <si>
    <t>606185, Нижегородская обл., Сосновский район, с. Елизарово, ул. Советская, д. 1</t>
  </si>
  <si>
    <t>606184, Нижегородская обл., Сосновский район, с.Елизарово, ул.Полевая, д.3, кв. 2</t>
  </si>
  <si>
    <t>ИП Зольникова Юлия Геннадьевна</t>
  </si>
  <si>
    <t>606175, Нижегородская обл., Сосновский р-н, с. Селитьба, пер. Кладбищенский, д. 13</t>
  </si>
  <si>
    <t>606175, Нижегородская обл., Сосновский р-н, с. Селитьба, ул. Молодежная, д. 75 "А"</t>
  </si>
  <si>
    <t>606170, Нижегородская обл., р.п. Сосновское, ул. Щорса, д. 14</t>
  </si>
  <si>
    <t>606170, Нижегородская обл., р.п.Сосновское,ул. 1 Мая, д. 27, корп. 17</t>
  </si>
  <si>
    <t>606184, Нижегородская обл., Сосновский район, с.Стечкино, ул. Спортивная, д. 2, здание 7</t>
  </si>
  <si>
    <t>606175, Нижегородская обл., Сосновский р-н., с.Селитьба, ул. Центральная, д. 170 Д</t>
  </si>
  <si>
    <t>Прочее, шт.</t>
  </si>
  <si>
    <t>Ленточная пилорама</t>
  </si>
  <si>
    <t>Торцовочный станок</t>
  </si>
  <si>
    <t xml:space="preserve">                                    ЛЕСНОЙ ПАСПОРТ Елизаровского поселения Сосновского муниципального района</t>
  </si>
  <si>
    <t xml:space="preserve">Станок многопильный  </t>
  </si>
  <si>
    <t>Торцовка</t>
  </si>
  <si>
    <t>Рейсмус</t>
  </si>
  <si>
    <t>Пилорама ленточная ,Кулебаки 600</t>
  </si>
  <si>
    <t>Собственность</t>
  </si>
  <si>
    <t>"СОГЛАСОВАНО"</t>
  </si>
  <si>
    <t xml:space="preserve"> Глава местного самоуправления Сосновского муниципального района Нижегородской области</t>
  </si>
  <si>
    <t>ООО "Авангард"</t>
  </si>
  <si>
    <t>606170, Нижегородская обл., Сосновский район, р.п. Сосновское, ул. Совхозная, д.13, корпус 6,  офис 1.</t>
  </si>
  <si>
    <t>606181, Нижегородская обл., Сосновский район, с. Рожок.</t>
  </si>
  <si>
    <t>Договор купли-продажи лесных насаждений № 6/2019 от 05.11.19г.</t>
  </si>
  <si>
    <t>до 04.11.2020г</t>
  </si>
  <si>
    <t xml:space="preserve">                                    ЛЕСНОЙ ПАСПОРТ Рожковского поселения Сосновского муниципального района</t>
  </si>
  <si>
    <t>10 января 2021 г.</t>
  </si>
  <si>
    <t>Заместитель Губернатора Нижегородской области,</t>
  </si>
  <si>
    <t>А.Г. Саносян</t>
  </si>
  <si>
    <t>2021г.</t>
  </si>
  <si>
    <t>2021г</t>
  </si>
  <si>
    <t xml:space="preserve">Заместитель Губернатора Нижегородской области </t>
  </si>
  <si>
    <t>10 января</t>
  </si>
  <si>
    <t xml:space="preserve">Заместитель Губернатора Нижегородской области,  </t>
  </si>
  <si>
    <t>10 января 2021г</t>
  </si>
  <si>
    <t xml:space="preserve">                                    ЛЕСНОЙ ПАСПОРТ Яковского поселения Сосновского муниципального района</t>
  </si>
  <si>
    <t>ИП Тарапата Александр Анатольевич</t>
  </si>
  <si>
    <t>______________________________ А.Г. Саносян</t>
  </si>
  <si>
    <t>606175, Нижегородская обл., Сосновский р-н, с. Селитьба</t>
  </si>
  <si>
    <t>Договор купли-продажи лесных насаждений № 7/2019 от 05.11.19г.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</si>
</sst>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textRotation="2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textRotation="90" wrapText="1"/>
    </xf>
    <xf numFmtId="0" fontId="4" fillId="0" borderId="34" xfId="0" applyFont="1" applyFill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 textRotation="2" wrapText="1"/>
    </xf>
    <xf numFmtId="0" fontId="0" fillId="34" borderId="0" xfId="0" applyFill="1" applyAlignment="1">
      <alignment/>
    </xf>
    <xf numFmtId="0" fontId="4" fillId="34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9" fontId="2" fillId="0" borderId="40" xfId="0" applyNumberFormat="1" applyFont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9" fontId="2" fillId="0" borderId="43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2" fillId="0" borderId="2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4" fillId="0" borderId="30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center" vertical="center"/>
    </xf>
    <xf numFmtId="169" fontId="4" fillId="34" borderId="30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9" fontId="4" fillId="0" borderId="34" xfId="0" applyNumberFormat="1" applyFont="1" applyFill="1" applyBorder="1" applyAlignment="1">
      <alignment horizontal="center" vertical="center" wrapText="1"/>
    </xf>
    <xf numFmtId="169" fontId="4" fillId="0" borderId="46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textRotation="90" wrapText="1"/>
    </xf>
    <xf numFmtId="0" fontId="4" fillId="0" borderId="46" xfId="0" applyFont="1" applyFill="1" applyBorder="1" applyAlignment="1">
      <alignment vertical="top" textRotation="90" wrapText="1"/>
    </xf>
    <xf numFmtId="0" fontId="4" fillId="0" borderId="25" xfId="0" applyFont="1" applyFill="1" applyBorder="1" applyAlignment="1">
      <alignment vertical="top" textRotation="90" wrapText="1"/>
    </xf>
    <xf numFmtId="0" fontId="0" fillId="0" borderId="0" xfId="0" applyFont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9" fontId="4" fillId="35" borderId="37" xfId="0" applyNumberFormat="1" applyFont="1" applyFill="1" applyBorder="1" applyAlignment="1">
      <alignment horizontal="center" vertical="center" wrapText="1"/>
    </xf>
    <xf numFmtId="169" fontId="4" fillId="35" borderId="47" xfId="0" applyNumberFormat="1" applyFont="1" applyFill="1" applyBorder="1" applyAlignment="1">
      <alignment horizontal="center" vertical="center" wrapText="1"/>
    </xf>
    <xf numFmtId="169" fontId="4" fillId="35" borderId="24" xfId="0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vertical="top" textRotation="90" wrapText="1"/>
    </xf>
    <xf numFmtId="0" fontId="4" fillId="0" borderId="48" xfId="0" applyFont="1" applyFill="1" applyBorder="1" applyAlignment="1">
      <alignment vertical="top" textRotation="90" wrapText="1"/>
    </xf>
    <xf numFmtId="0" fontId="4" fillId="0" borderId="43" xfId="0" applyFont="1" applyFill="1" applyBorder="1" applyAlignment="1">
      <alignment vertical="top" textRotation="90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top" textRotation="90" wrapText="1"/>
    </xf>
    <xf numFmtId="0" fontId="4" fillId="0" borderId="54" xfId="0" applyFont="1" applyFill="1" applyBorder="1" applyAlignment="1">
      <alignment vertical="top" textRotation="90" wrapText="1"/>
    </xf>
    <xf numFmtId="0" fontId="4" fillId="0" borderId="44" xfId="0" applyFont="1" applyFill="1" applyBorder="1" applyAlignment="1">
      <alignment vertical="top" textRotation="90" wrapText="1"/>
    </xf>
    <xf numFmtId="169" fontId="4" fillId="34" borderId="35" xfId="0" applyNumberFormat="1" applyFont="1" applyFill="1" applyBorder="1" applyAlignment="1">
      <alignment horizontal="center" vertical="center" wrapText="1"/>
    </xf>
    <xf numFmtId="169" fontId="4" fillId="34" borderId="48" xfId="0" applyNumberFormat="1" applyFont="1" applyFill="1" applyBorder="1" applyAlignment="1">
      <alignment horizontal="center" vertical="center" wrapText="1"/>
    </xf>
    <xf numFmtId="169" fontId="4" fillId="34" borderId="43" xfId="0" applyNumberFormat="1" applyFont="1" applyFill="1" applyBorder="1" applyAlignment="1">
      <alignment horizontal="center" vertical="center" wrapText="1"/>
    </xf>
    <xf numFmtId="3" fontId="4" fillId="34" borderId="36" xfId="0" applyNumberFormat="1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35" borderId="30" xfId="0" applyFont="1" applyFill="1" applyBorder="1" applyAlignment="1">
      <alignment horizontal="center" vertical="center" wrapText="1"/>
    </xf>
    <xf numFmtId="169" fontId="4" fillId="34" borderId="42" xfId="0" applyNumberFormat="1" applyFont="1" applyFill="1" applyBorder="1" applyAlignment="1">
      <alignment horizontal="center" vertical="center" wrapText="1"/>
    </xf>
    <xf numFmtId="169" fontId="4" fillId="34" borderId="25" xfId="0" applyNumberFormat="1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169" fontId="4" fillId="35" borderId="3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69" fontId="4" fillId="34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9" fontId="4" fillId="0" borderId="48" xfId="0" applyNumberFormat="1" applyFont="1" applyFill="1" applyBorder="1" applyAlignment="1">
      <alignment horizontal="center" vertical="center" wrapText="1"/>
    </xf>
    <xf numFmtId="169" fontId="4" fillId="0" borderId="43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9" fontId="4" fillId="34" borderId="46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169" fontId="7" fillId="34" borderId="42" xfId="0" applyNumberFormat="1" applyFont="1" applyFill="1" applyBorder="1" applyAlignment="1">
      <alignment horizontal="center" vertical="center"/>
    </xf>
    <xf numFmtId="169" fontId="7" fillId="34" borderId="3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69" fontId="7" fillId="34" borderId="42" xfId="0" applyNumberFormat="1" applyFont="1" applyFill="1" applyBorder="1" applyAlignment="1">
      <alignment horizontal="center" vertical="center" wrapText="1"/>
    </xf>
    <xf numFmtId="169" fontId="7" fillId="34" borderId="32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textRotation="90" wrapText="1"/>
    </xf>
    <xf numFmtId="0" fontId="7" fillId="0" borderId="32" xfId="0" applyFont="1" applyFill="1" applyBorder="1" applyAlignment="1">
      <alignment horizontal="center" vertical="top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81" xfId="0" applyFont="1" applyFill="1" applyBorder="1" applyAlignment="1">
      <alignment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 wrapText="1"/>
    </xf>
    <xf numFmtId="0" fontId="7" fillId="0" borderId="77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80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8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textRotation="90" wrapText="1"/>
    </xf>
    <xf numFmtId="0" fontId="7" fillId="0" borderId="30" xfId="0" applyFont="1" applyFill="1" applyBorder="1" applyAlignment="1">
      <alignment vertical="top" textRotation="90" wrapText="1"/>
    </xf>
    <xf numFmtId="0" fontId="7" fillId="0" borderId="42" xfId="0" applyFont="1" applyFill="1" applyBorder="1" applyAlignment="1">
      <alignment vertical="top" textRotation="90" wrapText="1"/>
    </xf>
    <xf numFmtId="0" fontId="7" fillId="0" borderId="80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81" xfId="0" applyFont="1" applyFill="1" applyBorder="1" applyAlignment="1">
      <alignment horizontal="center" vertical="center" textRotation="90" wrapText="1"/>
    </xf>
    <xf numFmtId="169" fontId="7" fillId="0" borderId="75" xfId="0" applyNumberFormat="1" applyFont="1" applyFill="1" applyBorder="1" applyAlignment="1">
      <alignment horizontal="center" vertical="center" wrapText="1"/>
    </xf>
    <xf numFmtId="169" fontId="7" fillId="0" borderId="76" xfId="0" applyNumberFormat="1" applyFont="1" applyFill="1" applyBorder="1" applyAlignment="1">
      <alignment horizontal="center" vertical="center" wrapText="1"/>
    </xf>
    <xf numFmtId="169" fontId="7" fillId="0" borderId="7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center" vertical="center" wrapText="1"/>
    </xf>
    <xf numFmtId="169" fontId="7" fillId="0" borderId="30" xfId="0" applyNumberFormat="1" applyFont="1" applyFill="1" applyBorder="1" applyAlignment="1">
      <alignment horizontal="center" vertical="center" wrapText="1"/>
    </xf>
    <xf numFmtId="169" fontId="7" fillId="0" borderId="4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169" fontId="7" fillId="0" borderId="76" xfId="0" applyNumberFormat="1" applyFont="1" applyFill="1" applyBorder="1" applyAlignment="1">
      <alignment horizontal="center" vertical="center"/>
    </xf>
    <xf numFmtId="169" fontId="7" fillId="0" borderId="77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7">
      <selection activeCell="Y24" sqref="Y24:AO24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46</v>
      </c>
      <c r="I3" s="14"/>
    </row>
    <row r="4" spans="9:10" ht="15" customHeight="1">
      <c r="I4" s="14"/>
      <c r="J4" s="11"/>
    </row>
    <row r="5" spans="3:10" ht="15" customHeight="1">
      <c r="C5" s="11" t="s">
        <v>45</v>
      </c>
      <c r="I5" s="14"/>
      <c r="J5" s="11" t="s">
        <v>38</v>
      </c>
    </row>
    <row r="6" spans="2:21" ht="15" customHeight="1">
      <c r="B6" t="s">
        <v>151</v>
      </c>
      <c r="C6" s="11"/>
      <c r="D6" s="11"/>
      <c r="G6" s="258" t="s">
        <v>123</v>
      </c>
      <c r="H6" s="258"/>
      <c r="I6" s="258"/>
      <c r="J6" s="258"/>
      <c r="K6" s="258"/>
      <c r="L6" s="258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258"/>
      <c r="H7" s="258"/>
      <c r="I7" s="258"/>
      <c r="J7" s="258"/>
      <c r="K7" s="258"/>
      <c r="L7" s="258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K8" s="9" t="s">
        <v>108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284"/>
      <c r="C9" s="284"/>
      <c r="D9" s="176" t="s">
        <v>152</v>
      </c>
    </row>
    <row r="10" spans="2:21" ht="12.75">
      <c r="B10" s="15" t="s">
        <v>107</v>
      </c>
      <c r="C10" s="194" t="s">
        <v>153</v>
      </c>
      <c r="D10" s="194"/>
      <c r="F10" s="11"/>
      <c r="G10" s="131" t="s">
        <v>150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259"/>
      <c r="AA11" s="259"/>
    </row>
    <row r="12" spans="1:41" ht="12.75" customHeight="1">
      <c r="A12" s="10"/>
      <c r="B12" s="10"/>
      <c r="C12" s="10"/>
      <c r="D12" s="260" t="s">
        <v>61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1"/>
      <c r="W12" s="10"/>
      <c r="X12" s="10"/>
      <c r="Y12" s="1"/>
      <c r="Z12" s="259"/>
      <c r="AA12" s="25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47" t="s">
        <v>0</v>
      </c>
      <c r="B14" s="247" t="s">
        <v>3</v>
      </c>
      <c r="C14" s="275" t="s">
        <v>5</v>
      </c>
      <c r="D14" s="276"/>
      <c r="E14" s="218" t="s">
        <v>35</v>
      </c>
      <c r="F14" s="275" t="s">
        <v>6</v>
      </c>
      <c r="G14" s="281"/>
      <c r="H14" s="276"/>
      <c r="I14" s="209" t="s">
        <v>37</v>
      </c>
      <c r="J14" s="245" t="s">
        <v>36</v>
      </c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77"/>
      <c r="V14" s="245" t="s">
        <v>7</v>
      </c>
      <c r="W14" s="246"/>
      <c r="X14" s="277"/>
      <c r="Y14" s="221" t="s">
        <v>10</v>
      </c>
      <c r="Z14" s="222"/>
      <c r="AA14" s="222"/>
      <c r="AB14" s="222"/>
      <c r="AC14" s="222"/>
      <c r="AD14" s="222"/>
      <c r="AE14" s="222"/>
      <c r="AF14" s="222"/>
      <c r="AG14" s="222"/>
      <c r="AH14" s="222"/>
      <c r="AI14" s="223"/>
      <c r="AJ14" s="245" t="s">
        <v>24</v>
      </c>
      <c r="AK14" s="246"/>
      <c r="AL14" s="246"/>
      <c r="AM14" s="277"/>
      <c r="AN14" s="261" t="s">
        <v>33</v>
      </c>
      <c r="AO14" s="261" t="s">
        <v>34</v>
      </c>
    </row>
    <row r="15" spans="1:41" ht="25.5" customHeight="1" thickBot="1">
      <c r="A15" s="248"/>
      <c r="B15" s="248"/>
      <c r="C15" s="270" t="s">
        <v>1</v>
      </c>
      <c r="D15" s="252" t="s">
        <v>2</v>
      </c>
      <c r="E15" s="219"/>
      <c r="F15" s="211" t="s">
        <v>32</v>
      </c>
      <c r="G15" s="211" t="s">
        <v>4</v>
      </c>
      <c r="H15" s="211" t="s">
        <v>14</v>
      </c>
      <c r="I15" s="254"/>
      <c r="J15" s="207" t="s">
        <v>52</v>
      </c>
      <c r="K15" s="207" t="s">
        <v>53</v>
      </c>
      <c r="L15" s="207" t="s">
        <v>54</v>
      </c>
      <c r="M15" s="207" t="s">
        <v>55</v>
      </c>
      <c r="N15" s="207" t="s">
        <v>56</v>
      </c>
      <c r="O15" s="207" t="s">
        <v>57</v>
      </c>
      <c r="P15" s="207" t="s">
        <v>58</v>
      </c>
      <c r="Q15" s="207" t="s">
        <v>59</v>
      </c>
      <c r="R15" s="207" t="s">
        <v>60</v>
      </c>
      <c r="S15" s="207" t="s">
        <v>49</v>
      </c>
      <c r="T15" s="207" t="s">
        <v>50</v>
      </c>
      <c r="U15" s="207" t="s">
        <v>51</v>
      </c>
      <c r="V15" s="207" t="s">
        <v>8</v>
      </c>
      <c r="W15" s="227" t="s">
        <v>9</v>
      </c>
      <c r="X15" s="209" t="s">
        <v>29</v>
      </c>
      <c r="Y15" s="216" t="s">
        <v>13</v>
      </c>
      <c r="Z15" s="250" t="s">
        <v>11</v>
      </c>
      <c r="AA15" s="282"/>
      <c r="AB15" s="282"/>
      <c r="AC15" s="282"/>
      <c r="AD15" s="251"/>
      <c r="AE15" s="250" t="s">
        <v>18</v>
      </c>
      <c r="AF15" s="251"/>
      <c r="AG15" s="250" t="s">
        <v>20</v>
      </c>
      <c r="AH15" s="251"/>
      <c r="AI15" s="211" t="s">
        <v>23</v>
      </c>
      <c r="AJ15" s="211" t="s">
        <v>25</v>
      </c>
      <c r="AK15" s="211" t="s">
        <v>27</v>
      </c>
      <c r="AL15" s="211" t="s">
        <v>26</v>
      </c>
      <c r="AM15" s="211" t="s">
        <v>28</v>
      </c>
      <c r="AN15" s="262"/>
      <c r="AO15" s="262"/>
    </row>
    <row r="16" spans="1:41" ht="104.25" customHeight="1" thickBot="1">
      <c r="A16" s="249"/>
      <c r="B16" s="249"/>
      <c r="C16" s="271"/>
      <c r="D16" s="253"/>
      <c r="E16" s="220"/>
      <c r="F16" s="212"/>
      <c r="G16" s="212"/>
      <c r="H16" s="212"/>
      <c r="I16" s="210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28"/>
      <c r="X16" s="210"/>
      <c r="Y16" s="217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48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212"/>
      <c r="AJ16" s="212"/>
      <c r="AK16" s="212"/>
      <c r="AL16" s="212"/>
      <c r="AM16" s="212"/>
      <c r="AN16" s="263"/>
      <c r="AO16" s="263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69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69">
        <v>40</v>
      </c>
      <c r="AO17" s="19">
        <v>41</v>
      </c>
    </row>
    <row r="18" spans="1:41" s="25" customFormat="1" ht="18.75" customHeight="1">
      <c r="A18" s="278">
        <v>1</v>
      </c>
      <c r="B18" s="255" t="s">
        <v>113</v>
      </c>
      <c r="C18" s="267" t="s">
        <v>117</v>
      </c>
      <c r="D18" s="264" t="s">
        <v>62</v>
      </c>
      <c r="E18" s="224" t="s">
        <v>99</v>
      </c>
      <c r="F18" s="213"/>
      <c r="G18" s="191"/>
      <c r="H18" s="232"/>
      <c r="I18" s="213"/>
      <c r="J18" s="191"/>
      <c r="K18" s="191"/>
      <c r="L18" s="191"/>
      <c r="M18" s="191"/>
      <c r="N18" s="191"/>
      <c r="O18" s="198"/>
      <c r="P18" s="198"/>
      <c r="Q18" s="198"/>
      <c r="R18" s="198"/>
      <c r="S18" s="198"/>
      <c r="T18" s="198"/>
      <c r="U18" s="272"/>
      <c r="V18" s="191"/>
      <c r="W18" s="191"/>
      <c r="X18" s="232"/>
      <c r="Y18" s="235">
        <v>132</v>
      </c>
      <c r="Z18" s="198"/>
      <c r="AA18" s="198"/>
      <c r="AB18" s="198"/>
      <c r="AC18" s="198"/>
      <c r="AD18" s="188"/>
      <c r="AE18" s="78" t="s">
        <v>100</v>
      </c>
      <c r="AF18" s="80">
        <v>1</v>
      </c>
      <c r="AG18" s="185" t="s">
        <v>47</v>
      </c>
      <c r="AH18" s="185">
        <v>0.204</v>
      </c>
      <c r="AI18" s="238">
        <v>37800</v>
      </c>
      <c r="AJ18" s="204">
        <v>9</v>
      </c>
      <c r="AK18" s="185">
        <v>0</v>
      </c>
      <c r="AL18" s="242">
        <v>9</v>
      </c>
      <c r="AM18" s="241">
        <v>12200</v>
      </c>
      <c r="AN18" s="201">
        <v>522900</v>
      </c>
      <c r="AO18" s="229">
        <v>0</v>
      </c>
    </row>
    <row r="19" spans="1:41" s="25" customFormat="1" ht="18.75" customHeight="1">
      <c r="A19" s="279"/>
      <c r="B19" s="256"/>
      <c r="C19" s="268"/>
      <c r="D19" s="265"/>
      <c r="E19" s="225"/>
      <c r="F19" s="214"/>
      <c r="G19" s="192"/>
      <c r="H19" s="233"/>
      <c r="I19" s="214"/>
      <c r="J19" s="192"/>
      <c r="K19" s="192"/>
      <c r="L19" s="192"/>
      <c r="M19" s="192"/>
      <c r="N19" s="192"/>
      <c r="O19" s="199"/>
      <c r="P19" s="199"/>
      <c r="Q19" s="199"/>
      <c r="R19" s="199"/>
      <c r="S19" s="199"/>
      <c r="T19" s="199"/>
      <c r="U19" s="273"/>
      <c r="V19" s="192"/>
      <c r="W19" s="192"/>
      <c r="X19" s="233"/>
      <c r="Y19" s="236"/>
      <c r="Z19" s="199"/>
      <c r="AA19" s="199"/>
      <c r="AB19" s="199"/>
      <c r="AC19" s="199"/>
      <c r="AD19" s="189"/>
      <c r="AE19" s="103" t="s">
        <v>63</v>
      </c>
      <c r="AF19" s="83">
        <v>1</v>
      </c>
      <c r="AG19" s="186"/>
      <c r="AH19" s="186"/>
      <c r="AI19" s="239"/>
      <c r="AJ19" s="205"/>
      <c r="AK19" s="186"/>
      <c r="AL19" s="243"/>
      <c r="AM19" s="239"/>
      <c r="AN19" s="202"/>
      <c r="AO19" s="230"/>
    </row>
    <row r="20" spans="1:41" s="25" customFormat="1" ht="18.75" customHeight="1">
      <c r="A20" s="279"/>
      <c r="B20" s="256"/>
      <c r="C20" s="268"/>
      <c r="D20" s="265"/>
      <c r="E20" s="225"/>
      <c r="F20" s="214"/>
      <c r="G20" s="192"/>
      <c r="H20" s="233"/>
      <c r="I20" s="214"/>
      <c r="J20" s="192"/>
      <c r="K20" s="192"/>
      <c r="L20" s="192"/>
      <c r="M20" s="192"/>
      <c r="N20" s="192"/>
      <c r="O20" s="199"/>
      <c r="P20" s="199"/>
      <c r="Q20" s="199"/>
      <c r="R20" s="199"/>
      <c r="S20" s="199"/>
      <c r="T20" s="199"/>
      <c r="U20" s="273"/>
      <c r="V20" s="192"/>
      <c r="W20" s="192"/>
      <c r="X20" s="233"/>
      <c r="Y20" s="236"/>
      <c r="Z20" s="199"/>
      <c r="AA20" s="199"/>
      <c r="AB20" s="199"/>
      <c r="AC20" s="199"/>
      <c r="AD20" s="189"/>
      <c r="AE20" s="103" t="s">
        <v>64</v>
      </c>
      <c r="AF20" s="83">
        <v>1</v>
      </c>
      <c r="AG20" s="186"/>
      <c r="AH20" s="186"/>
      <c r="AI20" s="239"/>
      <c r="AJ20" s="205"/>
      <c r="AK20" s="186"/>
      <c r="AL20" s="243"/>
      <c r="AM20" s="239"/>
      <c r="AN20" s="202"/>
      <c r="AO20" s="230"/>
    </row>
    <row r="21" spans="1:41" s="25" customFormat="1" ht="18.75" customHeight="1" thickBot="1">
      <c r="A21" s="280"/>
      <c r="B21" s="257"/>
      <c r="C21" s="269"/>
      <c r="D21" s="266"/>
      <c r="E21" s="226"/>
      <c r="F21" s="215"/>
      <c r="G21" s="193"/>
      <c r="H21" s="234"/>
      <c r="I21" s="215"/>
      <c r="J21" s="193"/>
      <c r="K21" s="193"/>
      <c r="L21" s="193"/>
      <c r="M21" s="193"/>
      <c r="N21" s="193"/>
      <c r="O21" s="200"/>
      <c r="P21" s="200"/>
      <c r="Q21" s="200"/>
      <c r="R21" s="200"/>
      <c r="S21" s="200"/>
      <c r="T21" s="200"/>
      <c r="U21" s="274"/>
      <c r="V21" s="193"/>
      <c r="W21" s="193"/>
      <c r="X21" s="234"/>
      <c r="Y21" s="237"/>
      <c r="Z21" s="200"/>
      <c r="AA21" s="200"/>
      <c r="AB21" s="200"/>
      <c r="AC21" s="200"/>
      <c r="AD21" s="190"/>
      <c r="AE21" s="79" t="s">
        <v>65</v>
      </c>
      <c r="AF21" s="64">
        <v>2</v>
      </c>
      <c r="AG21" s="187"/>
      <c r="AH21" s="187"/>
      <c r="AI21" s="240"/>
      <c r="AJ21" s="206"/>
      <c r="AK21" s="187"/>
      <c r="AL21" s="244"/>
      <c r="AM21" s="240"/>
      <c r="AN21" s="203"/>
      <c r="AO21" s="231"/>
    </row>
    <row r="22" spans="1:41" s="66" customFormat="1" ht="19.5" customHeight="1" thickBot="1">
      <c r="A22" s="245" t="s">
        <v>30</v>
      </c>
      <c r="B22" s="246"/>
      <c r="C22" s="27" t="s">
        <v>31</v>
      </c>
      <c r="D22" s="23" t="s">
        <v>31</v>
      </c>
      <c r="E22" s="7" t="s">
        <v>31</v>
      </c>
      <c r="F22" s="27" t="s">
        <v>31</v>
      </c>
      <c r="G22" s="2" t="s">
        <v>31</v>
      </c>
      <c r="H22" s="23">
        <f aca="true" t="shared" si="0" ref="H22:U22">SUM(H18:H21)</f>
        <v>0</v>
      </c>
      <c r="I22" s="67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68">
        <f t="shared" si="0"/>
        <v>0</v>
      </c>
      <c r="V22" s="40" t="s">
        <v>31</v>
      </c>
      <c r="W22" s="2" t="s">
        <v>31</v>
      </c>
      <c r="X22" s="23">
        <f aca="true" t="shared" si="1" ref="X22:AD22">SUM(X18:X21)</f>
        <v>0</v>
      </c>
      <c r="Y22" s="71">
        <f t="shared" si="1"/>
        <v>132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58">
        <f t="shared" si="1"/>
        <v>0</v>
      </c>
      <c r="AE22" s="2" t="s">
        <v>31</v>
      </c>
      <c r="AF22" s="3">
        <f>SUM(AF18:AF21)</f>
        <v>5</v>
      </c>
      <c r="AG22" s="2" t="s">
        <v>31</v>
      </c>
      <c r="AH22" s="3">
        <f>SUM(AH18:AH21)</f>
        <v>0.204</v>
      </c>
      <c r="AI22" s="23">
        <f>SUM(AI18:AI21)</f>
        <v>37800</v>
      </c>
      <c r="AJ22" s="67">
        <f>SUM(AJ18:AJ21)</f>
        <v>9</v>
      </c>
      <c r="AK22" s="3">
        <f>SUM(AK18:AK21)</f>
        <v>0</v>
      </c>
      <c r="AL22" s="3">
        <f>SUM(AL18:AL21)</f>
        <v>9</v>
      </c>
      <c r="AM22" s="23" t="s">
        <v>31</v>
      </c>
      <c r="AN22" s="70">
        <f>SUM(AN18:AN21)</f>
        <v>522900</v>
      </c>
      <c r="AO22" s="23">
        <f>SUM(AO18:AO21)</f>
        <v>0</v>
      </c>
    </row>
    <row r="23" spans="1:41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6"/>
      <c r="W23" s="56"/>
      <c r="X23" s="56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3"/>
      <c r="W24" s="43"/>
      <c r="X24" s="43"/>
      <c r="Y24" s="197" t="s">
        <v>102</v>
      </c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196" t="s">
        <v>41</v>
      </c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83" t="s">
        <v>105</v>
      </c>
      <c r="AA27" s="283"/>
      <c r="AB27" s="283"/>
      <c r="AC27" s="283"/>
      <c r="AD27" s="283"/>
      <c r="AE27" s="283"/>
      <c r="AF27" s="283"/>
      <c r="AG27" s="283"/>
      <c r="AH27" s="17"/>
      <c r="AI27" s="55"/>
      <c r="AJ27" s="55"/>
    </row>
    <row r="28" spans="5:36" ht="29.25" customHeight="1">
      <c r="E28" t="s">
        <v>106</v>
      </c>
      <c r="I28" s="10"/>
      <c r="V28" s="1"/>
      <c r="W28" s="5"/>
      <c r="X28" s="5"/>
      <c r="Y28" s="1"/>
      <c r="Z28" s="195" t="s">
        <v>118</v>
      </c>
      <c r="AA28" s="195"/>
      <c r="AB28" s="195"/>
      <c r="AC28" s="195"/>
      <c r="AD28" s="195"/>
      <c r="AE28" s="195"/>
      <c r="AF28" s="195"/>
      <c r="AG28" s="195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91">
    <mergeCell ref="U15:U16"/>
    <mergeCell ref="AK15:AK16"/>
    <mergeCell ref="Z27:AG27"/>
    <mergeCell ref="B9:C9"/>
    <mergeCell ref="AO14:AO16"/>
    <mergeCell ref="N15:N16"/>
    <mergeCell ref="O15:O16"/>
    <mergeCell ref="P15:P16"/>
    <mergeCell ref="Q15:Q16"/>
    <mergeCell ref="R15:R16"/>
    <mergeCell ref="J14:U14"/>
    <mergeCell ref="F15:F16"/>
    <mergeCell ref="AJ14:AM14"/>
    <mergeCell ref="V14:X14"/>
    <mergeCell ref="A18:A21"/>
    <mergeCell ref="L15:L16"/>
    <mergeCell ref="R18:R21"/>
    <mergeCell ref="S18:S21"/>
    <mergeCell ref="B14:B16"/>
    <mergeCell ref="F14:H14"/>
    <mergeCell ref="Z15:AD15"/>
    <mergeCell ref="F18:F21"/>
    <mergeCell ref="AN14:AN16"/>
    <mergeCell ref="D18:D21"/>
    <mergeCell ref="C18:C21"/>
    <mergeCell ref="H18:H21"/>
    <mergeCell ref="C15:C16"/>
    <mergeCell ref="U18:U21"/>
    <mergeCell ref="S15:S16"/>
    <mergeCell ref="T18:T21"/>
    <mergeCell ref="C14:D14"/>
    <mergeCell ref="B18:B21"/>
    <mergeCell ref="G6:L7"/>
    <mergeCell ref="Z12:AA12"/>
    <mergeCell ref="Z11:AA11"/>
    <mergeCell ref="O18:O21"/>
    <mergeCell ref="P18:P21"/>
    <mergeCell ref="Q18:Q21"/>
    <mergeCell ref="D12:U12"/>
    <mergeCell ref="L18:L21"/>
    <mergeCell ref="G18:G21"/>
    <mergeCell ref="AL18:AL21"/>
    <mergeCell ref="A22:B22"/>
    <mergeCell ref="A14:A16"/>
    <mergeCell ref="AM15:AM16"/>
    <mergeCell ref="AE15:AF15"/>
    <mergeCell ref="AG15:AH15"/>
    <mergeCell ref="AI15:AI16"/>
    <mergeCell ref="AL15:AL16"/>
    <mergeCell ref="D15:D16"/>
    <mergeCell ref="I14:I16"/>
    <mergeCell ref="H15:H16"/>
    <mergeCell ref="AO18:AO21"/>
    <mergeCell ref="X18:X21"/>
    <mergeCell ref="AH18:AH21"/>
    <mergeCell ref="Y18:Y21"/>
    <mergeCell ref="Z18:Z21"/>
    <mergeCell ref="AA18:AA21"/>
    <mergeCell ref="AG18:AG21"/>
    <mergeCell ref="AI18:AI21"/>
    <mergeCell ref="AM18:AM21"/>
    <mergeCell ref="W18:W21"/>
    <mergeCell ref="M15:M16"/>
    <mergeCell ref="G15:G16"/>
    <mergeCell ref="E14:E16"/>
    <mergeCell ref="Y14:AI14"/>
    <mergeCell ref="E18:E21"/>
    <mergeCell ref="W15:W16"/>
    <mergeCell ref="T15:T16"/>
    <mergeCell ref="K18:K21"/>
    <mergeCell ref="J18:J21"/>
    <mergeCell ref="AJ18:AJ21"/>
    <mergeCell ref="V15:V16"/>
    <mergeCell ref="X15:X16"/>
    <mergeCell ref="AJ15:AJ16"/>
    <mergeCell ref="M18:M21"/>
    <mergeCell ref="I18:I21"/>
    <mergeCell ref="J15:J16"/>
    <mergeCell ref="K15:K16"/>
    <mergeCell ref="AB18:AB21"/>
    <mergeCell ref="Y15:Y16"/>
    <mergeCell ref="AK18:AK21"/>
    <mergeCell ref="AD18:AD21"/>
    <mergeCell ref="N18:N21"/>
    <mergeCell ref="C10:D10"/>
    <mergeCell ref="Z28:AG28"/>
    <mergeCell ref="X25:AL25"/>
    <mergeCell ref="Y24:AO24"/>
    <mergeCell ref="AC18:AC21"/>
    <mergeCell ref="V18:V21"/>
    <mergeCell ref="AN18:AN21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zoomScalePageLayoutView="0" workbookViewId="0" topLeftCell="A1">
      <selection activeCell="B17" sqref="B17:B18"/>
    </sheetView>
  </sheetViews>
  <sheetFormatPr defaultColWidth="9.00390625" defaultRowHeight="12.75"/>
  <cols>
    <col min="1" max="1" width="3.875" style="0" customWidth="1"/>
    <col min="2" max="2" width="17.75390625" style="0" customWidth="1"/>
    <col min="3" max="3" width="13.125" style="0" customWidth="1"/>
    <col min="4" max="4" width="13.375" style="0" customWidth="1"/>
    <col min="5" max="5" width="17.125" style="0" customWidth="1"/>
    <col min="31" max="31" width="10.625" style="0" customWidth="1"/>
    <col min="33" max="33" width="12.375" style="0" customWidth="1"/>
  </cols>
  <sheetData>
    <row r="1" spans="1:24" ht="12.75">
      <c r="A1" s="32"/>
      <c r="W1" s="6"/>
      <c r="X1" s="6"/>
    </row>
    <row r="2" spans="1:24" ht="12.75">
      <c r="A2" s="32"/>
      <c r="B2" t="s">
        <v>46</v>
      </c>
      <c r="I2" s="14"/>
      <c r="W2" s="6"/>
      <c r="X2" s="6"/>
    </row>
    <row r="3" spans="1:24" ht="12.75">
      <c r="A3" s="32"/>
      <c r="I3" s="14"/>
      <c r="J3" s="11"/>
      <c r="W3" s="6"/>
      <c r="X3" s="6"/>
    </row>
    <row r="4" spans="1:24" ht="12.75">
      <c r="A4" s="32"/>
      <c r="C4" s="11" t="s">
        <v>45</v>
      </c>
      <c r="I4" s="14"/>
      <c r="J4" s="11" t="s">
        <v>38</v>
      </c>
      <c r="V4" s="11"/>
      <c r="W4" s="6"/>
      <c r="X4" s="6"/>
    </row>
    <row r="5" spans="1:24" ht="12.75">
      <c r="A5" s="32"/>
      <c r="B5" s="320" t="s">
        <v>157</v>
      </c>
      <c r="C5" s="320"/>
      <c r="D5" s="320"/>
      <c r="E5" s="320"/>
      <c r="G5" s="258" t="s">
        <v>123</v>
      </c>
      <c r="H5" s="258"/>
      <c r="I5" s="258"/>
      <c r="J5" s="258"/>
      <c r="K5" s="258"/>
      <c r="L5" s="258"/>
      <c r="W5" s="6"/>
      <c r="X5" s="6"/>
    </row>
    <row r="6" spans="1:24" ht="12.75">
      <c r="A6" s="32"/>
      <c r="B6" s="15" t="s">
        <v>42</v>
      </c>
      <c r="C6" s="11"/>
      <c r="D6" s="11"/>
      <c r="G6" s="258"/>
      <c r="H6" s="258"/>
      <c r="I6" s="258"/>
      <c r="J6" s="258"/>
      <c r="K6" s="258"/>
      <c r="L6" s="258"/>
      <c r="W6" s="6"/>
      <c r="X6" s="6"/>
    </row>
    <row r="7" spans="1:24" ht="12.75">
      <c r="A7" s="32"/>
      <c r="B7" s="15" t="s">
        <v>43</v>
      </c>
      <c r="C7" s="11"/>
      <c r="D7" s="11"/>
      <c r="G7" s="16"/>
      <c r="H7" s="16"/>
      <c r="I7" s="16"/>
      <c r="K7" s="9" t="s">
        <v>108</v>
      </c>
      <c r="L7" s="9"/>
      <c r="W7" s="6"/>
      <c r="X7" s="6"/>
    </row>
    <row r="8" spans="1:24" ht="12.75">
      <c r="A8" s="32"/>
      <c r="B8" s="284"/>
      <c r="C8" s="284"/>
      <c r="D8" s="175" t="s">
        <v>152</v>
      </c>
      <c r="E8" s="175"/>
      <c r="W8" s="6"/>
      <c r="X8" s="6"/>
    </row>
    <row r="9" spans="1:24" ht="12.75">
      <c r="A9" s="32"/>
      <c r="B9" s="15" t="s">
        <v>107</v>
      </c>
      <c r="C9" s="133" t="s">
        <v>154</v>
      </c>
      <c r="D9" s="11"/>
      <c r="F9" s="11"/>
      <c r="G9" s="321" t="s">
        <v>150</v>
      </c>
      <c r="H9" s="321"/>
      <c r="I9" s="32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  <c r="X9" s="6"/>
    </row>
    <row r="10" spans="1:27" ht="12.75">
      <c r="A10" s="32"/>
      <c r="W10" s="6"/>
      <c r="X10" s="6"/>
      <c r="Z10" s="13"/>
      <c r="AA10" s="13"/>
    </row>
    <row r="11" spans="1:41" ht="12.75" customHeight="1">
      <c r="A11" s="33"/>
      <c r="B11" s="10"/>
      <c r="C11" s="10"/>
      <c r="D11" s="324" t="s">
        <v>136</v>
      </c>
      <c r="E11" s="324"/>
      <c r="F11" s="324"/>
      <c r="G11" s="324"/>
      <c r="H11" s="324"/>
      <c r="I11" s="324"/>
      <c r="J11" s="324"/>
      <c r="K11" s="324"/>
      <c r="L11" s="324"/>
      <c r="M11" s="1"/>
      <c r="N11" s="1"/>
      <c r="O11" s="1"/>
      <c r="P11" s="1"/>
      <c r="Q11" s="1"/>
      <c r="R11" s="1"/>
      <c r="S11" s="1"/>
      <c r="T11" s="1"/>
      <c r="U11" s="1"/>
      <c r="V11" s="34"/>
      <c r="W11" s="10"/>
      <c r="X11" s="10"/>
      <c r="Y11" s="1"/>
      <c r="Z11" s="13"/>
      <c r="AA11" s="13"/>
      <c r="AB11" s="13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</row>
    <row r="12" spans="1:41" ht="13.5" thickBot="1">
      <c r="A12" s="33"/>
      <c r="B12" s="10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1"/>
      <c r="Z12" t="s">
        <v>44</v>
      </c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3.5" thickBot="1">
      <c r="A13" s="317" t="s">
        <v>0</v>
      </c>
      <c r="B13" s="317" t="s">
        <v>3</v>
      </c>
      <c r="C13" s="275" t="s">
        <v>5</v>
      </c>
      <c r="D13" s="276"/>
      <c r="E13" s="317" t="s">
        <v>35</v>
      </c>
      <c r="F13" s="275" t="s">
        <v>6</v>
      </c>
      <c r="G13" s="281"/>
      <c r="H13" s="276"/>
      <c r="I13" s="209" t="s">
        <v>37</v>
      </c>
      <c r="J13" s="245" t="s">
        <v>36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77"/>
      <c r="V13" s="245" t="s">
        <v>7</v>
      </c>
      <c r="W13" s="246"/>
      <c r="X13" s="277"/>
      <c r="Y13" s="275" t="s">
        <v>10</v>
      </c>
      <c r="Z13" s="281"/>
      <c r="AA13" s="281"/>
      <c r="AB13" s="281"/>
      <c r="AC13" s="281"/>
      <c r="AD13" s="281"/>
      <c r="AE13" s="281"/>
      <c r="AF13" s="281"/>
      <c r="AG13" s="281"/>
      <c r="AH13" s="281"/>
      <c r="AI13" s="276"/>
      <c r="AJ13" s="245" t="s">
        <v>24</v>
      </c>
      <c r="AK13" s="246"/>
      <c r="AL13" s="246"/>
      <c r="AM13" s="277"/>
      <c r="AN13" s="261" t="s">
        <v>33</v>
      </c>
      <c r="AO13" s="209" t="s">
        <v>34</v>
      </c>
    </row>
    <row r="14" spans="1:41" ht="13.5" thickBot="1">
      <c r="A14" s="318"/>
      <c r="B14" s="318"/>
      <c r="C14" s="270" t="s">
        <v>1</v>
      </c>
      <c r="D14" s="252" t="s">
        <v>2</v>
      </c>
      <c r="E14" s="318"/>
      <c r="F14" s="211" t="s">
        <v>32</v>
      </c>
      <c r="G14" s="305" t="s">
        <v>4</v>
      </c>
      <c r="H14" s="211" t="s">
        <v>14</v>
      </c>
      <c r="I14" s="254"/>
      <c r="J14" s="308" t="s">
        <v>52</v>
      </c>
      <c r="K14" s="311" t="s">
        <v>53</v>
      </c>
      <c r="L14" s="311" t="s">
        <v>54</v>
      </c>
      <c r="M14" s="311" t="s">
        <v>55</v>
      </c>
      <c r="N14" s="311" t="s">
        <v>56</v>
      </c>
      <c r="O14" s="311" t="s">
        <v>57</v>
      </c>
      <c r="P14" s="311" t="s">
        <v>58</v>
      </c>
      <c r="Q14" s="311" t="s">
        <v>59</v>
      </c>
      <c r="R14" s="311" t="s">
        <v>60</v>
      </c>
      <c r="S14" s="311" t="s">
        <v>49</v>
      </c>
      <c r="T14" s="311" t="s">
        <v>50</v>
      </c>
      <c r="U14" s="308" t="s">
        <v>51</v>
      </c>
      <c r="V14" s="207" t="s">
        <v>8</v>
      </c>
      <c r="W14" s="227" t="s">
        <v>9</v>
      </c>
      <c r="X14" s="209" t="s">
        <v>29</v>
      </c>
      <c r="Y14" s="270" t="s">
        <v>13</v>
      </c>
      <c r="Z14" s="250" t="s">
        <v>11</v>
      </c>
      <c r="AA14" s="282"/>
      <c r="AB14" s="282"/>
      <c r="AC14" s="282"/>
      <c r="AD14" s="251"/>
      <c r="AE14" s="250" t="s">
        <v>18</v>
      </c>
      <c r="AF14" s="316"/>
      <c r="AG14" s="250" t="s">
        <v>20</v>
      </c>
      <c r="AH14" s="251"/>
      <c r="AI14" s="211" t="s">
        <v>23</v>
      </c>
      <c r="AJ14" s="211" t="s">
        <v>25</v>
      </c>
      <c r="AK14" s="305" t="s">
        <v>27</v>
      </c>
      <c r="AL14" s="211" t="s">
        <v>26</v>
      </c>
      <c r="AM14" s="314" t="s">
        <v>28</v>
      </c>
      <c r="AN14" s="262"/>
      <c r="AO14" s="254"/>
    </row>
    <row r="15" spans="1:41" ht="90" thickBot="1">
      <c r="A15" s="319"/>
      <c r="B15" s="319"/>
      <c r="C15" s="271"/>
      <c r="D15" s="253"/>
      <c r="E15" s="319"/>
      <c r="F15" s="307"/>
      <c r="G15" s="306"/>
      <c r="H15" s="307"/>
      <c r="I15" s="254"/>
      <c r="J15" s="309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22"/>
      <c r="V15" s="313"/>
      <c r="W15" s="325"/>
      <c r="X15" s="254"/>
      <c r="Y15" s="271"/>
      <c r="Z15" s="26" t="s">
        <v>12</v>
      </c>
      <c r="AA15" s="36" t="s">
        <v>15</v>
      </c>
      <c r="AB15" s="26" t="s">
        <v>16</v>
      </c>
      <c r="AC15" s="36" t="s">
        <v>17</v>
      </c>
      <c r="AD15" s="22" t="s">
        <v>98</v>
      </c>
      <c r="AE15" s="37" t="s">
        <v>19</v>
      </c>
      <c r="AF15" s="35" t="s">
        <v>29</v>
      </c>
      <c r="AG15" s="37" t="s">
        <v>21</v>
      </c>
      <c r="AH15" s="28" t="s">
        <v>22</v>
      </c>
      <c r="AI15" s="307"/>
      <c r="AJ15" s="307"/>
      <c r="AK15" s="306"/>
      <c r="AL15" s="307"/>
      <c r="AM15" s="315"/>
      <c r="AN15" s="262"/>
      <c r="AO15" s="254"/>
    </row>
    <row r="16" spans="1:41" ht="12.75">
      <c r="A16" s="150">
        <v>1</v>
      </c>
      <c r="B16" s="151">
        <v>2</v>
      </c>
      <c r="C16" s="152">
        <v>3</v>
      </c>
      <c r="D16" s="151">
        <v>4</v>
      </c>
      <c r="E16" s="151">
        <v>5</v>
      </c>
      <c r="F16" s="152">
        <v>6</v>
      </c>
      <c r="G16" s="150">
        <v>7</v>
      </c>
      <c r="H16" s="151">
        <v>8</v>
      </c>
      <c r="I16" s="152">
        <v>9</v>
      </c>
      <c r="J16" s="150">
        <v>10</v>
      </c>
      <c r="K16" s="151">
        <v>11</v>
      </c>
      <c r="L16" s="153">
        <v>12</v>
      </c>
      <c r="M16" s="150">
        <v>13</v>
      </c>
      <c r="N16" s="151">
        <v>14</v>
      </c>
      <c r="O16" s="153">
        <v>15</v>
      </c>
      <c r="P16" s="150">
        <v>16</v>
      </c>
      <c r="Q16" s="151">
        <v>17</v>
      </c>
      <c r="R16" s="153">
        <v>18</v>
      </c>
      <c r="S16" s="150">
        <v>19</v>
      </c>
      <c r="T16" s="151">
        <v>20</v>
      </c>
      <c r="U16" s="28">
        <v>21</v>
      </c>
      <c r="V16" s="150">
        <v>22</v>
      </c>
      <c r="W16" s="151">
        <v>23</v>
      </c>
      <c r="X16" s="154">
        <v>24</v>
      </c>
      <c r="Y16" s="150">
        <v>25</v>
      </c>
      <c r="Z16" s="151">
        <v>26</v>
      </c>
      <c r="AA16" s="153">
        <v>27</v>
      </c>
      <c r="AB16" s="150">
        <v>28</v>
      </c>
      <c r="AC16" s="151">
        <v>29</v>
      </c>
      <c r="AD16" s="153">
        <v>30</v>
      </c>
      <c r="AE16" s="150">
        <v>31</v>
      </c>
      <c r="AF16" s="151">
        <v>32</v>
      </c>
      <c r="AG16" s="153">
        <v>33</v>
      </c>
      <c r="AH16" s="150">
        <v>34</v>
      </c>
      <c r="AI16" s="151">
        <v>35</v>
      </c>
      <c r="AJ16" s="152">
        <v>36</v>
      </c>
      <c r="AK16" s="150">
        <v>37</v>
      </c>
      <c r="AL16" s="151">
        <v>38</v>
      </c>
      <c r="AM16" s="154">
        <v>39</v>
      </c>
      <c r="AN16" s="155">
        <v>40</v>
      </c>
      <c r="AO16" s="151">
        <v>41</v>
      </c>
    </row>
    <row r="17" spans="1:41" s="9" customFormat="1" ht="48.75" customHeight="1">
      <c r="A17" s="302">
        <v>1</v>
      </c>
      <c r="B17" s="347" t="s">
        <v>121</v>
      </c>
      <c r="C17" s="273" t="s">
        <v>125</v>
      </c>
      <c r="D17" s="273" t="s">
        <v>124</v>
      </c>
      <c r="E17" s="304" t="s">
        <v>99</v>
      </c>
      <c r="F17" s="294"/>
      <c r="G17" s="301"/>
      <c r="H17" s="301"/>
      <c r="I17" s="294"/>
      <c r="J17" s="301"/>
      <c r="K17" s="301"/>
      <c r="L17" s="299"/>
      <c r="M17" s="292"/>
      <c r="N17" s="292"/>
      <c r="O17" s="299"/>
      <c r="P17" s="292"/>
      <c r="Q17" s="292"/>
      <c r="R17" s="299"/>
      <c r="S17" s="292"/>
      <c r="T17" s="292"/>
      <c r="U17" s="299"/>
      <c r="V17" s="292"/>
      <c r="W17" s="292"/>
      <c r="X17" s="294"/>
      <c r="Y17" s="298">
        <v>440</v>
      </c>
      <c r="Z17" s="298">
        <v>440</v>
      </c>
      <c r="AA17" s="286">
        <v>0</v>
      </c>
      <c r="AB17" s="286">
        <v>0</v>
      </c>
      <c r="AC17" s="286">
        <v>0</v>
      </c>
      <c r="AD17" s="286">
        <v>0</v>
      </c>
      <c r="AE17" s="291" t="s">
        <v>134</v>
      </c>
      <c r="AF17" s="292">
        <v>1</v>
      </c>
      <c r="AG17" s="291" t="s">
        <v>73</v>
      </c>
      <c r="AH17" s="291">
        <v>0.025</v>
      </c>
      <c r="AI17" s="285">
        <v>1550</v>
      </c>
      <c r="AJ17" s="295">
        <v>2</v>
      </c>
      <c r="AK17" s="296">
        <v>0</v>
      </c>
      <c r="AL17" s="296">
        <v>2</v>
      </c>
      <c r="AM17" s="288">
        <v>12130</v>
      </c>
      <c r="AN17" s="285">
        <v>79000</v>
      </c>
      <c r="AO17" s="290">
        <v>0</v>
      </c>
    </row>
    <row r="18" spans="1:41" ht="51.75" customHeight="1" thickBot="1">
      <c r="A18" s="303"/>
      <c r="B18" s="347"/>
      <c r="C18" s="273"/>
      <c r="D18" s="273"/>
      <c r="E18" s="304"/>
      <c r="F18" s="294"/>
      <c r="G18" s="301"/>
      <c r="H18" s="301"/>
      <c r="I18" s="294"/>
      <c r="J18" s="301"/>
      <c r="K18" s="301"/>
      <c r="L18" s="300"/>
      <c r="M18" s="293"/>
      <c r="N18" s="293"/>
      <c r="O18" s="300"/>
      <c r="P18" s="293"/>
      <c r="Q18" s="293"/>
      <c r="R18" s="300"/>
      <c r="S18" s="293"/>
      <c r="T18" s="293"/>
      <c r="U18" s="300"/>
      <c r="V18" s="293"/>
      <c r="W18" s="293"/>
      <c r="X18" s="294"/>
      <c r="Y18" s="298"/>
      <c r="Z18" s="298"/>
      <c r="AA18" s="287"/>
      <c r="AB18" s="287"/>
      <c r="AC18" s="287"/>
      <c r="AD18" s="287"/>
      <c r="AE18" s="244"/>
      <c r="AF18" s="293"/>
      <c r="AG18" s="244"/>
      <c r="AH18" s="244"/>
      <c r="AI18" s="285"/>
      <c r="AJ18" s="295"/>
      <c r="AK18" s="297"/>
      <c r="AL18" s="297"/>
      <c r="AM18" s="289"/>
      <c r="AN18" s="285"/>
      <c r="AO18" s="290"/>
    </row>
    <row r="19" spans="1:41" ht="13.5" thickBot="1">
      <c r="A19" s="245" t="s">
        <v>30</v>
      </c>
      <c r="B19" s="310"/>
      <c r="C19" s="144" t="s">
        <v>31</v>
      </c>
      <c r="D19" s="145" t="s">
        <v>31</v>
      </c>
      <c r="E19" s="158"/>
      <c r="F19" s="144" t="s">
        <v>31</v>
      </c>
      <c r="G19" s="146" t="s">
        <v>31</v>
      </c>
      <c r="H19" s="145">
        <f aca="true" t="shared" si="0" ref="H19:U19">SUM(H18:H18)</f>
        <v>0</v>
      </c>
      <c r="I19" s="137">
        <f t="shared" si="0"/>
        <v>0</v>
      </c>
      <c r="J19" s="135">
        <f t="shared" si="0"/>
        <v>0</v>
      </c>
      <c r="K19" s="135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31</v>
      </c>
      <c r="W19" s="2" t="s">
        <v>31</v>
      </c>
      <c r="X19" s="145">
        <v>0</v>
      </c>
      <c r="Y19" s="156">
        <f>SUM(Y17:Y17)</f>
        <v>440</v>
      </c>
      <c r="Z19" s="157">
        <f>SUM(Z17:Z17)</f>
        <v>440</v>
      </c>
      <c r="AA19" s="74">
        <v>0</v>
      </c>
      <c r="AB19" s="74">
        <f>SUM(AB17:AB17)</f>
        <v>0</v>
      </c>
      <c r="AC19" s="74">
        <f>SUM(AC17:AC17)</f>
        <v>0</v>
      </c>
      <c r="AD19" s="74">
        <f>SUM(AD17:AD17)</f>
        <v>0</v>
      </c>
      <c r="AE19" s="2" t="s">
        <v>31</v>
      </c>
      <c r="AF19" s="2">
        <f>SUM(AF18:AF18)</f>
        <v>0</v>
      </c>
      <c r="AG19" s="2" t="s">
        <v>31</v>
      </c>
      <c r="AH19" s="2">
        <f>SUM(AH17:AH17)</f>
        <v>0.025</v>
      </c>
      <c r="AI19" s="145">
        <f>SUM(AI17:AI18)</f>
        <v>1550</v>
      </c>
      <c r="AJ19" s="144">
        <f>SUM(AJ17:AJ17)</f>
        <v>2</v>
      </c>
      <c r="AK19" s="2">
        <f>SUM(AK17:AK17)</f>
        <v>0</v>
      </c>
      <c r="AL19" s="2">
        <f>SUM(AL17:AL17)</f>
        <v>2</v>
      </c>
      <c r="AM19" s="23" t="s">
        <v>31</v>
      </c>
      <c r="AN19" s="159">
        <f>SUM(AN17:AN18)</f>
        <v>79000</v>
      </c>
      <c r="AO19" s="160">
        <f>SUM(AO17:AO17)</f>
        <v>0</v>
      </c>
    </row>
    <row r="20" spans="1:41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6"/>
      <c r="W20" s="56"/>
      <c r="X20" s="56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1"/>
    </row>
    <row r="21" spans="1:41" ht="15.75">
      <c r="A21" s="13"/>
      <c r="B21" s="8" t="s">
        <v>39</v>
      </c>
      <c r="C21" s="1"/>
      <c r="D21" s="1"/>
      <c r="E21" s="1"/>
      <c r="F21" s="1"/>
      <c r="G21" s="1"/>
      <c r="H21" s="1"/>
      <c r="I21" s="1"/>
      <c r="J21" s="1"/>
      <c r="K21" s="1"/>
      <c r="V21" s="43"/>
      <c r="W21" s="43"/>
      <c r="X21" s="43"/>
      <c r="Y21" s="197" t="s">
        <v>102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</row>
    <row r="22" spans="1:40" ht="15.75">
      <c r="A22" s="13"/>
      <c r="B22" s="8" t="s">
        <v>40</v>
      </c>
      <c r="C22" s="1"/>
      <c r="D22" s="1"/>
      <c r="E22" s="1"/>
      <c r="F22" s="1"/>
      <c r="G22" s="1"/>
      <c r="H22" s="1"/>
      <c r="I22" s="1"/>
      <c r="J22" s="1"/>
      <c r="K22" s="1"/>
      <c r="W22" s="6"/>
      <c r="X22" s="196" t="s">
        <v>41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2"/>
      <c r="AN22" s="12"/>
    </row>
    <row r="23" spans="1:24" ht="12.75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</row>
    <row r="24" spans="1:38" ht="12" customHeight="1">
      <c r="A24" s="13"/>
      <c r="B24" s="11"/>
      <c r="C24" s="11"/>
      <c r="D24" s="11"/>
      <c r="E24" s="11"/>
      <c r="F24" s="11"/>
      <c r="G24" s="11"/>
      <c r="I24" s="10"/>
      <c r="W24" s="6"/>
      <c r="X24" s="6"/>
      <c r="Z24" s="283" t="s">
        <v>105</v>
      </c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174"/>
      <c r="AL24" s="173"/>
    </row>
    <row r="25" spans="1:40" ht="30" customHeight="1">
      <c r="A25" s="32"/>
      <c r="I25" s="10"/>
      <c r="V25" s="1"/>
      <c r="W25" s="5"/>
      <c r="X25" s="5"/>
      <c r="Y25" s="1"/>
      <c r="Z25" s="323" t="s">
        <v>122</v>
      </c>
      <c r="AA25" s="323"/>
      <c r="AB25" s="323"/>
      <c r="AC25" s="323"/>
      <c r="AD25" s="323"/>
      <c r="AE25" s="323"/>
      <c r="AF25" s="323"/>
      <c r="AG25" s="323"/>
      <c r="AH25" s="323"/>
      <c r="AI25" s="323"/>
      <c r="AJ25" s="41"/>
      <c r="AK25" s="42"/>
      <c r="AL25" s="42"/>
      <c r="AM25" s="42"/>
      <c r="AN25" s="42"/>
    </row>
    <row r="26" spans="1:35" ht="12.75">
      <c r="A26" s="3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</sheetData>
  <sheetProtection/>
  <mergeCells count="92">
    <mergeCell ref="B5:E5"/>
    <mergeCell ref="G9:I9"/>
    <mergeCell ref="B8:C8"/>
    <mergeCell ref="U14:U15"/>
    <mergeCell ref="Z25:AI25"/>
    <mergeCell ref="G5:L6"/>
    <mergeCell ref="D11:L11"/>
    <mergeCell ref="W14:W15"/>
    <mergeCell ref="X14:X15"/>
    <mergeCell ref="A13:A15"/>
    <mergeCell ref="B13:B15"/>
    <mergeCell ref="C13:D13"/>
    <mergeCell ref="E13:E15"/>
    <mergeCell ref="F13:H13"/>
    <mergeCell ref="R14:R15"/>
    <mergeCell ref="M14:M15"/>
    <mergeCell ref="C14:C15"/>
    <mergeCell ref="D14:D15"/>
    <mergeCell ref="F14:F15"/>
    <mergeCell ref="I13:I15"/>
    <mergeCell ref="J13:U13"/>
    <mergeCell ref="V13:X13"/>
    <mergeCell ref="Y13:AI13"/>
    <mergeCell ref="Z14:AD14"/>
    <mergeCell ref="AE14:AF14"/>
    <mergeCell ref="T14:T15"/>
    <mergeCell ref="K14:K15"/>
    <mergeCell ref="L14:L15"/>
    <mergeCell ref="S14:S15"/>
    <mergeCell ref="AJ13:AM13"/>
    <mergeCell ref="AN13:AN15"/>
    <mergeCell ref="N14:N15"/>
    <mergeCell ref="O14:O15"/>
    <mergeCell ref="P14:P15"/>
    <mergeCell ref="Q14:Q15"/>
    <mergeCell ref="V14:V15"/>
    <mergeCell ref="AL14:AL15"/>
    <mergeCell ref="AM14:AM15"/>
    <mergeCell ref="Y14:Y15"/>
    <mergeCell ref="G14:G15"/>
    <mergeCell ref="H14:H15"/>
    <mergeCell ref="J14:J15"/>
    <mergeCell ref="X22:AL22"/>
    <mergeCell ref="A19:B19"/>
    <mergeCell ref="Y21:AO21"/>
    <mergeCell ref="AG14:AH14"/>
    <mergeCell ref="AI14:AI15"/>
    <mergeCell ref="AJ14:AJ15"/>
    <mergeCell ref="AK14:AK15"/>
    <mergeCell ref="AO13:AO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Y17:Y18"/>
    <mergeCell ref="Z17:Z18"/>
    <mergeCell ref="AA17:AA18"/>
    <mergeCell ref="AB17:AB18"/>
    <mergeCell ref="P17:P18"/>
    <mergeCell ref="Q17:Q18"/>
    <mergeCell ref="R17:R18"/>
    <mergeCell ref="S17:S18"/>
    <mergeCell ref="T17:T18"/>
    <mergeCell ref="U17:U18"/>
    <mergeCell ref="AO17:AO18"/>
    <mergeCell ref="AE17:AE18"/>
    <mergeCell ref="AF17:AF18"/>
    <mergeCell ref="AG17:AG18"/>
    <mergeCell ref="AH17:AH18"/>
    <mergeCell ref="V17:V18"/>
    <mergeCell ref="W17:W18"/>
    <mergeCell ref="X17:X18"/>
    <mergeCell ref="AJ17:AJ18"/>
    <mergeCell ref="AK17:AK18"/>
    <mergeCell ref="AI17:AI18"/>
    <mergeCell ref="AC17:AC18"/>
    <mergeCell ref="AD17:AD18"/>
    <mergeCell ref="Z24:AJ24"/>
    <mergeCell ref="AM17:AM18"/>
    <mergeCell ref="AN17:AN18"/>
    <mergeCell ref="AL17:A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A13">
      <selection activeCell="AN18" sqref="AN18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0.25390625" style="0" customWidth="1"/>
    <col min="41" max="41" width="9.375" style="0" customWidth="1"/>
  </cols>
  <sheetData>
    <row r="3" spans="2:9" ht="15" customHeight="1">
      <c r="B3" t="s">
        <v>46</v>
      </c>
      <c r="I3" s="14"/>
    </row>
    <row r="4" spans="9:10" ht="15" customHeight="1">
      <c r="I4" s="14"/>
      <c r="J4" s="11"/>
    </row>
    <row r="5" spans="3:22" ht="15" customHeight="1">
      <c r="C5" s="11" t="s">
        <v>45</v>
      </c>
      <c r="I5" s="14"/>
      <c r="J5" s="11" t="s">
        <v>38</v>
      </c>
      <c r="V5" s="11"/>
    </row>
    <row r="6" spans="2:12" ht="15" customHeight="1">
      <c r="B6" t="s">
        <v>151</v>
      </c>
      <c r="C6" s="11"/>
      <c r="D6" s="11"/>
      <c r="G6" s="258" t="s">
        <v>123</v>
      </c>
      <c r="H6" s="258"/>
      <c r="I6" s="258"/>
      <c r="J6" s="258"/>
      <c r="K6" s="258"/>
      <c r="L6" s="258"/>
    </row>
    <row r="7" spans="2:12" ht="15" customHeight="1">
      <c r="B7" s="15" t="s">
        <v>42</v>
      </c>
      <c r="C7" s="11"/>
      <c r="D7" s="11"/>
      <c r="G7" s="258"/>
      <c r="H7" s="258"/>
      <c r="I7" s="258"/>
      <c r="J7" s="258"/>
      <c r="K7" s="258"/>
      <c r="L7" s="258"/>
    </row>
    <row r="8" spans="2:12" ht="15" customHeight="1">
      <c r="B8" s="15" t="s">
        <v>43</v>
      </c>
      <c r="C8" s="11"/>
      <c r="D8" s="11"/>
      <c r="G8" s="16"/>
      <c r="H8" s="16"/>
      <c r="I8" s="16"/>
      <c r="K8" s="9" t="s">
        <v>108</v>
      </c>
      <c r="L8" s="9"/>
    </row>
    <row r="9" spans="2:4" ht="15" customHeight="1">
      <c r="B9" s="284"/>
      <c r="C9" s="284"/>
      <c r="D9" s="176" t="s">
        <v>152</v>
      </c>
    </row>
    <row r="10" spans="2:22" ht="12.75">
      <c r="B10" s="15" t="s">
        <v>107</v>
      </c>
      <c r="C10" s="133" t="s">
        <v>154</v>
      </c>
      <c r="D10" s="11"/>
      <c r="F10" s="11"/>
      <c r="G10" s="321" t="s">
        <v>150</v>
      </c>
      <c r="H10" s="3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324" t="s">
        <v>104</v>
      </c>
      <c r="E12" s="324"/>
      <c r="F12" s="324"/>
      <c r="G12" s="324"/>
      <c r="H12" s="324"/>
      <c r="I12" s="324"/>
      <c r="J12" s="324"/>
      <c r="K12" s="324"/>
      <c r="L12" s="343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317" t="s">
        <v>0</v>
      </c>
      <c r="B14" s="317" t="s">
        <v>3</v>
      </c>
      <c r="C14" s="275" t="s">
        <v>5</v>
      </c>
      <c r="D14" s="276"/>
      <c r="E14" s="317" t="s">
        <v>35</v>
      </c>
      <c r="F14" s="275" t="s">
        <v>6</v>
      </c>
      <c r="G14" s="281"/>
      <c r="H14" s="276"/>
      <c r="I14" s="209" t="s">
        <v>37</v>
      </c>
      <c r="J14" s="245" t="s">
        <v>36</v>
      </c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77"/>
      <c r="V14" s="245" t="s">
        <v>7</v>
      </c>
      <c r="W14" s="246"/>
      <c r="X14" s="277"/>
      <c r="Y14" s="275" t="s">
        <v>10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76"/>
      <c r="AJ14" s="245" t="s">
        <v>24</v>
      </c>
      <c r="AK14" s="246"/>
      <c r="AL14" s="246"/>
      <c r="AM14" s="277"/>
      <c r="AN14" s="261" t="s">
        <v>33</v>
      </c>
      <c r="AO14" s="209" t="s">
        <v>34</v>
      </c>
    </row>
    <row r="15" spans="1:41" ht="25.5" customHeight="1" thickBot="1">
      <c r="A15" s="318"/>
      <c r="B15" s="318"/>
      <c r="C15" s="270" t="s">
        <v>1</v>
      </c>
      <c r="D15" s="252" t="s">
        <v>2</v>
      </c>
      <c r="E15" s="318"/>
      <c r="F15" s="211" t="s">
        <v>32</v>
      </c>
      <c r="G15" s="305" t="s">
        <v>4</v>
      </c>
      <c r="H15" s="211" t="s">
        <v>14</v>
      </c>
      <c r="I15" s="254"/>
      <c r="J15" s="308" t="s">
        <v>52</v>
      </c>
      <c r="K15" s="311" t="s">
        <v>53</v>
      </c>
      <c r="L15" s="311" t="s">
        <v>54</v>
      </c>
      <c r="M15" s="311" t="s">
        <v>55</v>
      </c>
      <c r="N15" s="311" t="s">
        <v>56</v>
      </c>
      <c r="O15" s="311" t="s">
        <v>57</v>
      </c>
      <c r="P15" s="311" t="s">
        <v>58</v>
      </c>
      <c r="Q15" s="311" t="s">
        <v>59</v>
      </c>
      <c r="R15" s="311" t="s">
        <v>60</v>
      </c>
      <c r="S15" s="311" t="s">
        <v>49</v>
      </c>
      <c r="T15" s="311" t="s">
        <v>50</v>
      </c>
      <c r="U15" s="308" t="s">
        <v>51</v>
      </c>
      <c r="V15" s="207" t="s">
        <v>8</v>
      </c>
      <c r="W15" s="227" t="s">
        <v>9</v>
      </c>
      <c r="X15" s="209" t="s">
        <v>29</v>
      </c>
      <c r="Y15" s="270" t="s">
        <v>13</v>
      </c>
      <c r="Z15" s="250" t="s">
        <v>11</v>
      </c>
      <c r="AA15" s="282"/>
      <c r="AB15" s="282"/>
      <c r="AC15" s="282"/>
      <c r="AD15" s="251"/>
      <c r="AE15" s="250" t="s">
        <v>18</v>
      </c>
      <c r="AF15" s="316"/>
      <c r="AG15" s="250" t="s">
        <v>20</v>
      </c>
      <c r="AH15" s="251"/>
      <c r="AI15" s="211" t="s">
        <v>23</v>
      </c>
      <c r="AJ15" s="211" t="s">
        <v>25</v>
      </c>
      <c r="AK15" s="305" t="s">
        <v>27</v>
      </c>
      <c r="AL15" s="211" t="s">
        <v>26</v>
      </c>
      <c r="AM15" s="314" t="s">
        <v>28</v>
      </c>
      <c r="AN15" s="262"/>
      <c r="AO15" s="254"/>
    </row>
    <row r="16" spans="1:41" ht="91.5" customHeight="1" thickBot="1">
      <c r="A16" s="319"/>
      <c r="B16" s="319"/>
      <c r="C16" s="271"/>
      <c r="D16" s="253"/>
      <c r="E16" s="319"/>
      <c r="F16" s="307"/>
      <c r="G16" s="306"/>
      <c r="H16" s="307"/>
      <c r="I16" s="254"/>
      <c r="J16" s="309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22"/>
      <c r="V16" s="313"/>
      <c r="W16" s="325"/>
      <c r="X16" s="254"/>
      <c r="Y16" s="271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98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307"/>
      <c r="AJ16" s="307"/>
      <c r="AK16" s="306"/>
      <c r="AL16" s="307"/>
      <c r="AM16" s="315"/>
      <c r="AN16" s="262"/>
      <c r="AO16" s="254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2">
        <v>40</v>
      </c>
      <c r="AO17" s="39">
        <v>41</v>
      </c>
    </row>
    <row r="18" spans="1:41" s="25" customFormat="1" ht="76.5" customHeight="1" thickBot="1">
      <c r="A18" s="84">
        <v>1</v>
      </c>
      <c r="B18" s="110" t="s">
        <v>114</v>
      </c>
      <c r="C18" s="111" t="s">
        <v>66</v>
      </c>
      <c r="D18" s="112" t="s">
        <v>131</v>
      </c>
      <c r="E18" s="85" t="s">
        <v>99</v>
      </c>
      <c r="F18" s="86"/>
      <c r="G18" s="87"/>
      <c r="H18" s="88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9"/>
      <c r="X18" s="90"/>
      <c r="Y18" s="91">
        <v>1607</v>
      </c>
      <c r="Z18" s="92">
        <v>1607</v>
      </c>
      <c r="AA18" s="92">
        <v>0</v>
      </c>
      <c r="AB18" s="92">
        <v>0</v>
      </c>
      <c r="AC18" s="92">
        <v>0</v>
      </c>
      <c r="AD18" s="92">
        <v>0</v>
      </c>
      <c r="AE18" s="93" t="s">
        <v>67</v>
      </c>
      <c r="AF18" s="94">
        <v>1</v>
      </c>
      <c r="AG18" s="93" t="s">
        <v>47</v>
      </c>
      <c r="AH18" s="94">
        <v>1.2</v>
      </c>
      <c r="AI18" s="95">
        <v>9806</v>
      </c>
      <c r="AJ18" s="84">
        <v>2</v>
      </c>
      <c r="AK18" s="94">
        <v>0</v>
      </c>
      <c r="AL18" s="94">
        <v>2</v>
      </c>
      <c r="AM18" s="95">
        <v>12130</v>
      </c>
      <c r="AN18" s="96">
        <v>79200</v>
      </c>
      <c r="AO18" s="97">
        <v>0</v>
      </c>
    </row>
    <row r="19" spans="1:42" s="24" customFormat="1" ht="33.75" customHeight="1">
      <c r="A19" s="335">
        <v>2</v>
      </c>
      <c r="B19" s="333" t="s">
        <v>115</v>
      </c>
      <c r="C19" s="267" t="s">
        <v>68</v>
      </c>
      <c r="D19" s="264" t="s">
        <v>103</v>
      </c>
      <c r="E19" s="337" t="s">
        <v>99</v>
      </c>
      <c r="F19" s="339"/>
      <c r="G19" s="198"/>
      <c r="H19" s="341"/>
      <c r="I19" s="339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26"/>
      <c r="Y19" s="235">
        <v>1372</v>
      </c>
      <c r="Z19" s="330">
        <v>0</v>
      </c>
      <c r="AA19" s="330">
        <v>0</v>
      </c>
      <c r="AB19" s="330">
        <v>0</v>
      </c>
      <c r="AC19" s="330">
        <v>1372</v>
      </c>
      <c r="AD19" s="330">
        <v>0</v>
      </c>
      <c r="AE19" s="78" t="s">
        <v>69</v>
      </c>
      <c r="AF19" s="80">
        <v>2</v>
      </c>
      <c r="AG19" s="328" t="s">
        <v>70</v>
      </c>
      <c r="AH19" s="188">
        <v>1.572</v>
      </c>
      <c r="AI19" s="241">
        <v>32100</v>
      </c>
      <c r="AJ19" s="204">
        <v>13</v>
      </c>
      <c r="AK19" s="242">
        <v>0</v>
      </c>
      <c r="AL19" s="242">
        <v>13</v>
      </c>
      <c r="AM19" s="241">
        <v>12500</v>
      </c>
      <c r="AN19" s="235">
        <v>1235225</v>
      </c>
      <c r="AO19" s="241">
        <v>0</v>
      </c>
      <c r="AP19" s="114"/>
    </row>
    <row r="20" spans="1:42" s="24" customFormat="1" ht="37.5" customHeight="1" thickBot="1">
      <c r="A20" s="336"/>
      <c r="B20" s="334"/>
      <c r="C20" s="269"/>
      <c r="D20" s="266"/>
      <c r="E20" s="338"/>
      <c r="F20" s="340"/>
      <c r="G20" s="200"/>
      <c r="H20" s="342"/>
      <c r="I20" s="340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27"/>
      <c r="Y20" s="237"/>
      <c r="Z20" s="287"/>
      <c r="AA20" s="287"/>
      <c r="AB20" s="287"/>
      <c r="AC20" s="287"/>
      <c r="AD20" s="287"/>
      <c r="AE20" s="79" t="s">
        <v>71</v>
      </c>
      <c r="AF20" s="64">
        <v>6</v>
      </c>
      <c r="AG20" s="329"/>
      <c r="AH20" s="190"/>
      <c r="AI20" s="240"/>
      <c r="AJ20" s="206"/>
      <c r="AK20" s="244"/>
      <c r="AL20" s="244"/>
      <c r="AM20" s="240"/>
      <c r="AN20" s="237"/>
      <c r="AO20" s="240"/>
      <c r="AP20" s="114"/>
    </row>
    <row r="21" spans="1:41" s="66" customFormat="1" ht="15.75" customHeight="1" thickBot="1">
      <c r="A21" s="245" t="s">
        <v>30</v>
      </c>
      <c r="B21" s="246"/>
      <c r="C21" s="27" t="s">
        <v>31</v>
      </c>
      <c r="D21" s="23" t="s">
        <v>31</v>
      </c>
      <c r="E21" s="68"/>
      <c r="F21" s="27" t="s">
        <v>31</v>
      </c>
      <c r="G21" s="2" t="s">
        <v>31</v>
      </c>
      <c r="H21" s="23">
        <f aca="true" t="shared" si="0" ref="H21:U21">SUM(H18:H20)</f>
        <v>0</v>
      </c>
      <c r="I21" s="67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31</v>
      </c>
      <c r="W21" s="2" t="s">
        <v>31</v>
      </c>
      <c r="X21" s="23">
        <v>0</v>
      </c>
      <c r="Y21" s="75">
        <f aca="true" t="shared" si="1" ref="Y21:AD21">SUM(Y18:Y20)</f>
        <v>2979</v>
      </c>
      <c r="Z21" s="74">
        <f t="shared" si="1"/>
        <v>1607</v>
      </c>
      <c r="AA21" s="74">
        <f t="shared" si="1"/>
        <v>0</v>
      </c>
      <c r="AB21" s="74">
        <f t="shared" si="1"/>
        <v>0</v>
      </c>
      <c r="AC21" s="74">
        <f t="shared" si="1"/>
        <v>1372</v>
      </c>
      <c r="AD21" s="74">
        <f t="shared" si="1"/>
        <v>0</v>
      </c>
      <c r="AE21" s="2" t="s">
        <v>31</v>
      </c>
      <c r="AF21" s="2">
        <f>SUM(AF18:AF20)</f>
        <v>9</v>
      </c>
      <c r="AG21" s="2" t="s">
        <v>31</v>
      </c>
      <c r="AH21" s="2">
        <f>SUM(AH18:AH20)</f>
        <v>2.7720000000000002</v>
      </c>
      <c r="AI21" s="23">
        <f>SUM(AI18:AI20)</f>
        <v>41906</v>
      </c>
      <c r="AJ21" s="27">
        <f>SUM(AJ18:AJ20)</f>
        <v>15</v>
      </c>
      <c r="AK21" s="2">
        <f>SUM(AK18:AK20)</f>
        <v>0</v>
      </c>
      <c r="AL21" s="2">
        <f>SUM(AL18:AL20)</f>
        <v>15</v>
      </c>
      <c r="AM21" s="23" t="s">
        <v>31</v>
      </c>
      <c r="AN21" s="73">
        <f>SUM(AN18:AN20)</f>
        <v>1314425</v>
      </c>
      <c r="AO21" s="63">
        <f>SUM(AO18:AO20)</f>
        <v>0</v>
      </c>
    </row>
    <row r="22" spans="1:41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6"/>
      <c r="W22" s="56"/>
      <c r="X22" s="56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1"/>
    </row>
    <row r="23" spans="1:41" ht="15" customHeight="1">
      <c r="A23" s="13"/>
      <c r="B23" s="8" t="s">
        <v>39</v>
      </c>
      <c r="C23" s="1"/>
      <c r="D23" s="1"/>
      <c r="E23" s="1"/>
      <c r="F23" s="1"/>
      <c r="G23" s="1"/>
      <c r="H23" s="1"/>
      <c r="I23" s="1"/>
      <c r="J23" s="1"/>
      <c r="K23" s="1"/>
      <c r="V23" s="43"/>
      <c r="W23" s="43"/>
      <c r="X23" s="43"/>
      <c r="Y23" s="197" t="s">
        <v>102</v>
      </c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</row>
    <row r="24" spans="1:40" ht="15.75" customHeight="1">
      <c r="A24" s="13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X24" s="196" t="s">
        <v>41</v>
      </c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283" t="s">
        <v>105</v>
      </c>
      <c r="AA26" s="283"/>
      <c r="AB26" s="283"/>
      <c r="AC26" s="283"/>
      <c r="AD26" s="283"/>
      <c r="AE26" s="283"/>
      <c r="AF26" s="283"/>
      <c r="AG26" s="283"/>
      <c r="AH26" s="283"/>
      <c r="AI26" s="17"/>
      <c r="AJ26" s="55"/>
    </row>
    <row r="27" spans="9:40" ht="26.25" customHeight="1">
      <c r="I27" s="10"/>
      <c r="V27" s="1"/>
      <c r="W27" s="5"/>
      <c r="X27" s="5"/>
      <c r="Y27" s="1"/>
      <c r="Z27" s="323" t="s">
        <v>118</v>
      </c>
      <c r="AA27" s="323"/>
      <c r="AB27" s="323"/>
      <c r="AC27" s="323"/>
      <c r="AD27" s="323"/>
      <c r="AE27" s="323"/>
      <c r="AF27" s="323"/>
      <c r="AG27" s="323"/>
      <c r="AH27" s="1"/>
      <c r="AI27" s="1"/>
      <c r="AJ27" s="41"/>
      <c r="AK27" s="42"/>
      <c r="AL27" s="42"/>
      <c r="AM27" s="42"/>
      <c r="AN27" s="42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9">
    <mergeCell ref="G10:H10"/>
    <mergeCell ref="Z26:AH26"/>
    <mergeCell ref="B9:C9"/>
    <mergeCell ref="G6:L7"/>
    <mergeCell ref="D12:L12"/>
    <mergeCell ref="A14:A16"/>
    <mergeCell ref="B14:B16"/>
    <mergeCell ref="C14:D14"/>
    <mergeCell ref="E14:E16"/>
    <mergeCell ref="F14:H14"/>
    <mergeCell ref="V14:X14"/>
    <mergeCell ref="Y14:AI14"/>
    <mergeCell ref="AJ14:AM14"/>
    <mergeCell ref="AN14:AN16"/>
    <mergeCell ref="AL15:AL16"/>
    <mergeCell ref="AM15:AM16"/>
    <mergeCell ref="W15:W16"/>
    <mergeCell ref="X15:X16"/>
    <mergeCell ref="AO14:AO16"/>
    <mergeCell ref="L15:L16"/>
    <mergeCell ref="M15:M16"/>
    <mergeCell ref="N15:N16"/>
    <mergeCell ref="O15:O16"/>
    <mergeCell ref="T15:T16"/>
    <mergeCell ref="U15:U16"/>
    <mergeCell ref="V15:V16"/>
    <mergeCell ref="AJ15:AJ16"/>
    <mergeCell ref="AK15:AK16"/>
    <mergeCell ref="C15:C16"/>
    <mergeCell ref="D15:D16"/>
    <mergeCell ref="F15:F16"/>
    <mergeCell ref="G15:G16"/>
    <mergeCell ref="H15:H16"/>
    <mergeCell ref="K15:K16"/>
    <mergeCell ref="J15:J16"/>
    <mergeCell ref="I14:I16"/>
    <mergeCell ref="J14:U14"/>
    <mergeCell ref="Y15:Y16"/>
    <mergeCell ref="Z15:AD15"/>
    <mergeCell ref="AE15:AF15"/>
    <mergeCell ref="AG15:AH15"/>
    <mergeCell ref="E19:E20"/>
    <mergeCell ref="D19:D20"/>
    <mergeCell ref="I19:I20"/>
    <mergeCell ref="H19:H20"/>
    <mergeCell ref="G19:G20"/>
    <mergeCell ref="F19:F20"/>
    <mergeCell ref="C19:C20"/>
    <mergeCell ref="B19:B20"/>
    <mergeCell ref="A19:A20"/>
    <mergeCell ref="AI15:AI16"/>
    <mergeCell ref="P15:P16"/>
    <mergeCell ref="Q15:Q16"/>
    <mergeCell ref="R15:R16"/>
    <mergeCell ref="S15:S16"/>
    <mergeCell ref="K19:K20"/>
    <mergeCell ref="J19:J20"/>
    <mergeCell ref="Q19:Q20"/>
    <mergeCell ref="P19:P20"/>
    <mergeCell ref="O19:O20"/>
    <mergeCell ref="N19:N20"/>
    <mergeCell ref="M19:M20"/>
    <mergeCell ref="L19:L20"/>
    <mergeCell ref="W19:W20"/>
    <mergeCell ref="V19:V20"/>
    <mergeCell ref="U19:U20"/>
    <mergeCell ref="T19:T20"/>
    <mergeCell ref="S19:S20"/>
    <mergeCell ref="R19:R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X24:AL24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X19:X20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3">
      <selection activeCell="G17" sqref="G17:G18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15.25390625" style="0" customWidth="1"/>
    <col min="4" max="4" width="13.75390625" style="0" customWidth="1"/>
    <col min="5" max="5" width="12.375" style="0" customWidth="1"/>
  </cols>
  <sheetData>
    <row r="1" spans="1:24" ht="12.75">
      <c r="A1" s="32"/>
      <c r="W1" s="6"/>
      <c r="X1" s="6"/>
    </row>
    <row r="2" spans="1:24" ht="12.75">
      <c r="A2" s="32"/>
      <c r="B2" t="s">
        <v>46</v>
      </c>
      <c r="I2" s="14"/>
      <c r="W2" s="6"/>
      <c r="X2" s="6"/>
    </row>
    <row r="3" spans="1:24" ht="12.75">
      <c r="A3" s="32"/>
      <c r="I3" s="14"/>
      <c r="J3" s="11"/>
      <c r="W3" s="6"/>
      <c r="X3" s="6"/>
    </row>
    <row r="4" spans="1:24" ht="12.75">
      <c r="A4" s="32"/>
      <c r="C4" s="11" t="s">
        <v>45</v>
      </c>
      <c r="I4" s="14"/>
      <c r="J4" s="11"/>
      <c r="M4" s="11" t="s">
        <v>142</v>
      </c>
      <c r="V4" s="11"/>
      <c r="W4" s="6"/>
      <c r="X4" s="6"/>
    </row>
    <row r="5" spans="1:24" ht="12.75" customHeight="1">
      <c r="A5" s="32"/>
      <c r="B5" s="320" t="s">
        <v>157</v>
      </c>
      <c r="C5" s="320"/>
      <c r="D5" s="320"/>
      <c r="E5" s="320"/>
      <c r="G5" s="163"/>
      <c r="H5" s="163"/>
      <c r="I5" s="163"/>
      <c r="J5" s="163"/>
      <c r="K5" s="344" t="s">
        <v>143</v>
      </c>
      <c r="L5" s="344"/>
      <c r="M5" s="344"/>
      <c r="N5" s="344"/>
      <c r="O5" s="344"/>
      <c r="P5" s="344"/>
      <c r="W5" s="6"/>
      <c r="X5" s="6"/>
    </row>
    <row r="6" spans="1:24" ht="12.75">
      <c r="A6" s="32"/>
      <c r="B6" s="15" t="s">
        <v>42</v>
      </c>
      <c r="C6" s="11"/>
      <c r="D6" s="11"/>
      <c r="G6" s="163"/>
      <c r="H6" s="163"/>
      <c r="I6" s="163"/>
      <c r="J6" s="163"/>
      <c r="K6" s="344"/>
      <c r="L6" s="344"/>
      <c r="M6" s="344"/>
      <c r="N6" s="344"/>
      <c r="O6" s="344"/>
      <c r="P6" s="344"/>
      <c r="W6" s="6"/>
      <c r="X6" s="6"/>
    </row>
    <row r="7" spans="1:24" ht="12.75">
      <c r="A7" s="32"/>
      <c r="B7" s="15" t="s">
        <v>43</v>
      </c>
      <c r="C7" s="11"/>
      <c r="D7" s="11"/>
      <c r="G7" s="16"/>
      <c r="H7" s="16"/>
      <c r="I7" s="16"/>
      <c r="K7" s="344"/>
      <c r="L7" s="344"/>
      <c r="M7" s="344"/>
      <c r="N7" s="344"/>
      <c r="O7" s="344"/>
      <c r="P7" s="344"/>
      <c r="W7" s="6"/>
      <c r="X7" s="6"/>
    </row>
    <row r="8" spans="1:24" ht="12.75">
      <c r="A8" s="32"/>
      <c r="B8" s="284"/>
      <c r="C8" s="284"/>
      <c r="D8" s="175" t="s">
        <v>152</v>
      </c>
      <c r="E8" s="175"/>
      <c r="K8" s="345"/>
      <c r="L8" s="345"/>
      <c r="M8" s="345"/>
      <c r="N8" s="321" t="s">
        <v>108</v>
      </c>
      <c r="O8" s="321"/>
      <c r="W8" s="6"/>
      <c r="X8" s="6"/>
    </row>
    <row r="9" spans="1:24" ht="12.75">
      <c r="A9" s="32"/>
      <c r="B9" s="15" t="s">
        <v>107</v>
      </c>
      <c r="C9" s="349" t="s">
        <v>153</v>
      </c>
      <c r="D9" s="349"/>
      <c r="E9" s="349"/>
      <c r="F9" s="11"/>
      <c r="H9" s="11"/>
      <c r="K9" s="346" t="s">
        <v>158</v>
      </c>
      <c r="L9" s="346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  <c r="X9" s="6"/>
    </row>
    <row r="10" spans="1:27" ht="12.75">
      <c r="A10" s="32"/>
      <c r="W10" s="6"/>
      <c r="X10" s="6"/>
      <c r="Z10" s="13"/>
      <c r="AA10" s="13"/>
    </row>
    <row r="11" spans="1:41" ht="12.75" customHeight="1">
      <c r="A11" s="33"/>
      <c r="B11" s="10"/>
      <c r="C11" s="10"/>
      <c r="D11" s="348" t="s">
        <v>149</v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1"/>
      <c r="R11" s="1"/>
      <c r="S11" s="1"/>
      <c r="T11" s="1"/>
      <c r="U11" s="1"/>
      <c r="V11" s="34"/>
      <c r="W11" s="10"/>
      <c r="X11" s="10"/>
      <c r="Y11" s="1"/>
      <c r="Z11" s="13"/>
      <c r="AA11" s="13"/>
      <c r="AB11" s="13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</row>
    <row r="12" spans="1:41" ht="13.5" thickBot="1">
      <c r="A12" s="33"/>
      <c r="B12" s="10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1"/>
      <c r="Z12" t="s">
        <v>44</v>
      </c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3.5" thickBot="1">
      <c r="A13" s="317" t="s">
        <v>0</v>
      </c>
      <c r="B13" s="317" t="s">
        <v>3</v>
      </c>
      <c r="C13" s="275" t="s">
        <v>5</v>
      </c>
      <c r="D13" s="276"/>
      <c r="E13" s="317" t="s">
        <v>35</v>
      </c>
      <c r="F13" s="275" t="s">
        <v>6</v>
      </c>
      <c r="G13" s="281"/>
      <c r="H13" s="276"/>
      <c r="I13" s="209" t="s">
        <v>37</v>
      </c>
      <c r="J13" s="245" t="s">
        <v>36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77"/>
      <c r="V13" s="245" t="s">
        <v>7</v>
      </c>
      <c r="W13" s="246"/>
      <c r="X13" s="277"/>
      <c r="Y13" s="275" t="s">
        <v>10</v>
      </c>
      <c r="Z13" s="281"/>
      <c r="AA13" s="281"/>
      <c r="AB13" s="281"/>
      <c r="AC13" s="281"/>
      <c r="AD13" s="281"/>
      <c r="AE13" s="281"/>
      <c r="AF13" s="281"/>
      <c r="AG13" s="281"/>
      <c r="AH13" s="281"/>
      <c r="AI13" s="276"/>
      <c r="AJ13" s="245" t="s">
        <v>24</v>
      </c>
      <c r="AK13" s="246"/>
      <c r="AL13" s="246"/>
      <c r="AM13" s="277"/>
      <c r="AN13" s="261" t="s">
        <v>33</v>
      </c>
      <c r="AO13" s="209" t="s">
        <v>34</v>
      </c>
    </row>
    <row r="14" spans="1:41" ht="13.5" thickBot="1">
      <c r="A14" s="318"/>
      <c r="B14" s="318"/>
      <c r="C14" s="270" t="s">
        <v>1</v>
      </c>
      <c r="D14" s="252" t="s">
        <v>2</v>
      </c>
      <c r="E14" s="318"/>
      <c r="F14" s="211" t="s">
        <v>32</v>
      </c>
      <c r="G14" s="305" t="s">
        <v>4</v>
      </c>
      <c r="H14" s="211" t="s">
        <v>14</v>
      </c>
      <c r="I14" s="254"/>
      <c r="J14" s="308" t="s">
        <v>52</v>
      </c>
      <c r="K14" s="311" t="s">
        <v>53</v>
      </c>
      <c r="L14" s="311" t="s">
        <v>54</v>
      </c>
      <c r="M14" s="311" t="s">
        <v>55</v>
      </c>
      <c r="N14" s="311" t="s">
        <v>56</v>
      </c>
      <c r="O14" s="311" t="s">
        <v>57</v>
      </c>
      <c r="P14" s="311" t="s">
        <v>58</v>
      </c>
      <c r="Q14" s="311" t="s">
        <v>59</v>
      </c>
      <c r="R14" s="311" t="s">
        <v>60</v>
      </c>
      <c r="S14" s="311" t="s">
        <v>49</v>
      </c>
      <c r="T14" s="311" t="s">
        <v>50</v>
      </c>
      <c r="U14" s="308" t="s">
        <v>51</v>
      </c>
      <c r="V14" s="207" t="s">
        <v>8</v>
      </c>
      <c r="W14" s="227" t="s">
        <v>9</v>
      </c>
      <c r="X14" s="209" t="s">
        <v>29</v>
      </c>
      <c r="Y14" s="270" t="s">
        <v>13</v>
      </c>
      <c r="Z14" s="250" t="s">
        <v>11</v>
      </c>
      <c r="AA14" s="282"/>
      <c r="AB14" s="282"/>
      <c r="AC14" s="282"/>
      <c r="AD14" s="251"/>
      <c r="AE14" s="250" t="s">
        <v>18</v>
      </c>
      <c r="AF14" s="316"/>
      <c r="AG14" s="250" t="s">
        <v>20</v>
      </c>
      <c r="AH14" s="251"/>
      <c r="AI14" s="211" t="s">
        <v>23</v>
      </c>
      <c r="AJ14" s="211" t="s">
        <v>25</v>
      </c>
      <c r="AK14" s="305" t="s">
        <v>27</v>
      </c>
      <c r="AL14" s="211" t="s">
        <v>26</v>
      </c>
      <c r="AM14" s="314" t="s">
        <v>28</v>
      </c>
      <c r="AN14" s="262"/>
      <c r="AO14" s="254"/>
    </row>
    <row r="15" spans="1:41" ht="90" thickBot="1">
      <c r="A15" s="319"/>
      <c r="B15" s="319"/>
      <c r="C15" s="271"/>
      <c r="D15" s="253"/>
      <c r="E15" s="319"/>
      <c r="F15" s="307"/>
      <c r="G15" s="306"/>
      <c r="H15" s="307"/>
      <c r="I15" s="254"/>
      <c r="J15" s="309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22"/>
      <c r="V15" s="313"/>
      <c r="W15" s="325"/>
      <c r="X15" s="254"/>
      <c r="Y15" s="271"/>
      <c r="Z15" s="26" t="s">
        <v>12</v>
      </c>
      <c r="AA15" s="36" t="s">
        <v>15</v>
      </c>
      <c r="AB15" s="26" t="s">
        <v>16</v>
      </c>
      <c r="AC15" s="36" t="s">
        <v>17</v>
      </c>
      <c r="AD15" s="22" t="s">
        <v>98</v>
      </c>
      <c r="AE15" s="37" t="s">
        <v>19</v>
      </c>
      <c r="AF15" s="35" t="s">
        <v>29</v>
      </c>
      <c r="AG15" s="37" t="s">
        <v>21</v>
      </c>
      <c r="AH15" s="28" t="s">
        <v>22</v>
      </c>
      <c r="AI15" s="307"/>
      <c r="AJ15" s="307"/>
      <c r="AK15" s="306"/>
      <c r="AL15" s="307"/>
      <c r="AM15" s="315"/>
      <c r="AN15" s="262"/>
      <c r="AO15" s="254"/>
    </row>
    <row r="16" spans="1:41" ht="12.75">
      <c r="A16" s="150">
        <v>1</v>
      </c>
      <c r="B16" s="151">
        <v>2</v>
      </c>
      <c r="C16" s="152">
        <v>3</v>
      </c>
      <c r="D16" s="151">
        <v>4</v>
      </c>
      <c r="E16" s="151">
        <v>5</v>
      </c>
      <c r="F16" s="152">
        <v>6</v>
      </c>
      <c r="G16" s="150">
        <v>7</v>
      </c>
      <c r="H16" s="151">
        <v>8</v>
      </c>
      <c r="I16" s="152">
        <v>9</v>
      </c>
      <c r="J16" s="150">
        <v>10</v>
      </c>
      <c r="K16" s="151">
        <v>11</v>
      </c>
      <c r="L16" s="153">
        <v>12</v>
      </c>
      <c r="M16" s="150">
        <v>13</v>
      </c>
      <c r="N16" s="151">
        <v>14</v>
      </c>
      <c r="O16" s="153">
        <v>15</v>
      </c>
      <c r="P16" s="150">
        <v>16</v>
      </c>
      <c r="Q16" s="151">
        <v>17</v>
      </c>
      <c r="R16" s="153">
        <v>18</v>
      </c>
      <c r="S16" s="150">
        <v>19</v>
      </c>
      <c r="T16" s="151">
        <v>20</v>
      </c>
      <c r="U16" s="28">
        <v>21</v>
      </c>
      <c r="V16" s="150">
        <v>22</v>
      </c>
      <c r="W16" s="151">
        <v>23</v>
      </c>
      <c r="X16" s="154">
        <v>24</v>
      </c>
      <c r="Y16" s="150">
        <v>25</v>
      </c>
      <c r="Z16" s="151">
        <v>26</v>
      </c>
      <c r="AA16" s="153">
        <v>27</v>
      </c>
      <c r="AB16" s="150">
        <v>28</v>
      </c>
      <c r="AC16" s="151">
        <v>29</v>
      </c>
      <c r="AD16" s="153">
        <v>30</v>
      </c>
      <c r="AE16" s="150">
        <v>31</v>
      </c>
      <c r="AF16" s="151">
        <v>32</v>
      </c>
      <c r="AG16" s="153">
        <v>33</v>
      </c>
      <c r="AH16" s="150">
        <v>34</v>
      </c>
      <c r="AI16" s="151">
        <v>35</v>
      </c>
      <c r="AJ16" s="152">
        <v>36</v>
      </c>
      <c r="AK16" s="150">
        <v>37</v>
      </c>
      <c r="AL16" s="151">
        <v>38</v>
      </c>
      <c r="AM16" s="154">
        <v>39</v>
      </c>
      <c r="AN16" s="155">
        <v>40</v>
      </c>
      <c r="AO16" s="151">
        <v>41</v>
      </c>
    </row>
    <row r="17" spans="1:41" ht="12.75" customHeight="1">
      <c r="A17" s="302">
        <v>1</v>
      </c>
      <c r="B17" s="347" t="s">
        <v>144</v>
      </c>
      <c r="C17" s="273" t="s">
        <v>145</v>
      </c>
      <c r="D17" s="273" t="s">
        <v>146</v>
      </c>
      <c r="E17" s="304" t="s">
        <v>101</v>
      </c>
      <c r="F17" s="304" t="s">
        <v>147</v>
      </c>
      <c r="G17" s="304" t="s">
        <v>148</v>
      </c>
      <c r="H17" s="304">
        <v>1266</v>
      </c>
      <c r="I17" s="304">
        <f>SUM(J17:U17)</f>
        <v>1266</v>
      </c>
      <c r="J17" s="301"/>
      <c r="K17" s="301"/>
      <c r="L17" s="299"/>
      <c r="M17" s="292"/>
      <c r="N17" s="292"/>
      <c r="O17" s="299"/>
      <c r="P17" s="304">
        <v>250</v>
      </c>
      <c r="Q17" s="304">
        <v>412</v>
      </c>
      <c r="R17" s="304">
        <v>300</v>
      </c>
      <c r="S17" s="292">
        <v>175</v>
      </c>
      <c r="T17" s="292">
        <v>129</v>
      </c>
      <c r="U17" s="299">
        <v>0</v>
      </c>
      <c r="V17" s="292"/>
      <c r="W17" s="292"/>
      <c r="X17" s="294"/>
      <c r="Y17" s="298"/>
      <c r="Z17" s="298"/>
      <c r="AA17" s="286"/>
      <c r="AB17" s="286"/>
      <c r="AC17" s="286"/>
      <c r="AD17" s="286"/>
      <c r="AE17" s="291"/>
      <c r="AF17" s="292"/>
      <c r="AG17" s="291"/>
      <c r="AH17" s="291"/>
      <c r="AI17" s="285"/>
      <c r="AJ17" s="295"/>
      <c r="AK17" s="296"/>
      <c r="AL17" s="296"/>
      <c r="AM17" s="288"/>
      <c r="AN17" s="285"/>
      <c r="AO17" s="290"/>
    </row>
    <row r="18" spans="1:41" ht="98.25" customHeight="1" thickBot="1">
      <c r="A18" s="303"/>
      <c r="B18" s="347"/>
      <c r="C18" s="273"/>
      <c r="D18" s="273"/>
      <c r="E18" s="304"/>
      <c r="F18" s="304"/>
      <c r="G18" s="304"/>
      <c r="H18" s="304"/>
      <c r="I18" s="304"/>
      <c r="J18" s="301"/>
      <c r="K18" s="301"/>
      <c r="L18" s="300"/>
      <c r="M18" s="293"/>
      <c r="N18" s="293"/>
      <c r="O18" s="300"/>
      <c r="P18" s="304"/>
      <c r="Q18" s="304"/>
      <c r="R18" s="304"/>
      <c r="S18" s="293"/>
      <c r="T18" s="293"/>
      <c r="U18" s="300"/>
      <c r="V18" s="293"/>
      <c r="W18" s="293"/>
      <c r="X18" s="294"/>
      <c r="Y18" s="298"/>
      <c r="Z18" s="298"/>
      <c r="AA18" s="287"/>
      <c r="AB18" s="287"/>
      <c r="AC18" s="287"/>
      <c r="AD18" s="287"/>
      <c r="AE18" s="244"/>
      <c r="AF18" s="293"/>
      <c r="AG18" s="244"/>
      <c r="AH18" s="244"/>
      <c r="AI18" s="285"/>
      <c r="AJ18" s="295"/>
      <c r="AK18" s="297"/>
      <c r="AL18" s="297"/>
      <c r="AM18" s="289"/>
      <c r="AN18" s="285"/>
      <c r="AO18" s="290"/>
    </row>
    <row r="19" spans="1:41" ht="13.5" thickBot="1">
      <c r="A19" s="245" t="s">
        <v>30</v>
      </c>
      <c r="B19" s="310"/>
      <c r="C19" s="144" t="s">
        <v>31</v>
      </c>
      <c r="D19" s="145" t="s">
        <v>31</v>
      </c>
      <c r="E19" s="158"/>
      <c r="F19" s="144" t="s">
        <v>31</v>
      </c>
      <c r="G19" s="146" t="s">
        <v>31</v>
      </c>
      <c r="H19" s="145">
        <f aca="true" t="shared" si="0" ref="H19:U19">SUM(H18:H18)</f>
        <v>0</v>
      </c>
      <c r="I19" s="137">
        <f>SUM(J17:U17)</f>
        <v>1266</v>
      </c>
      <c r="J19" s="135">
        <f t="shared" si="0"/>
        <v>0</v>
      </c>
      <c r="K19" s="135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164">
        <f>SUM(P17)</f>
        <v>250</v>
      </c>
      <c r="Q19" s="164">
        <f>SUM(Q17)</f>
        <v>412</v>
      </c>
      <c r="R19" s="164">
        <f>SUM(R17)</f>
        <v>300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31</v>
      </c>
      <c r="W19" s="2" t="s">
        <v>31</v>
      </c>
      <c r="X19" s="145">
        <v>0</v>
      </c>
      <c r="Y19" s="156">
        <f>SUM(Y17:Y17)</f>
        <v>0</v>
      </c>
      <c r="Z19" s="157">
        <f>SUM(Z17:Z17)</f>
        <v>0</v>
      </c>
      <c r="AA19" s="74">
        <v>0</v>
      </c>
      <c r="AB19" s="74">
        <f>SUM(AB17:AB17)</f>
        <v>0</v>
      </c>
      <c r="AC19" s="74">
        <f>SUM(AC17:AC17)</f>
        <v>0</v>
      </c>
      <c r="AD19" s="74">
        <f>SUM(AD17:AD17)</f>
        <v>0</v>
      </c>
      <c r="AE19" s="2" t="s">
        <v>31</v>
      </c>
      <c r="AF19" s="2">
        <f>SUM(AF18:AF18)</f>
        <v>0</v>
      </c>
      <c r="AG19" s="2" t="s">
        <v>31</v>
      </c>
      <c r="AH19" s="2">
        <f>SUM(AH17:AH17)</f>
        <v>0</v>
      </c>
      <c r="AI19" s="145">
        <f>SUM(AI17:AI18)</f>
        <v>0</v>
      </c>
      <c r="AJ19" s="144">
        <f>SUM(AJ17:AJ17)</f>
        <v>0</v>
      </c>
      <c r="AK19" s="2">
        <f>SUM(AK17:AK17)</f>
        <v>0</v>
      </c>
      <c r="AL19" s="2">
        <f>SUM(AL17:AL17)</f>
        <v>0</v>
      </c>
      <c r="AM19" s="23" t="s">
        <v>31</v>
      </c>
      <c r="AN19" s="159">
        <f>SUM(AN17:AN18)</f>
        <v>0</v>
      </c>
      <c r="AO19" s="160">
        <f>SUM(AO17:AO17)</f>
        <v>0</v>
      </c>
    </row>
    <row r="20" spans="1:41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6"/>
      <c r="W20" s="56"/>
      <c r="X20" s="56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1"/>
    </row>
    <row r="21" spans="1:41" ht="15.75">
      <c r="A21" s="13"/>
      <c r="B21" s="8" t="s">
        <v>39</v>
      </c>
      <c r="C21" s="1"/>
      <c r="D21" s="1"/>
      <c r="E21" s="1"/>
      <c r="F21" s="1"/>
      <c r="G21" s="1"/>
      <c r="H21" s="1"/>
      <c r="I21" s="1"/>
      <c r="J21" s="1"/>
      <c r="K21" s="1"/>
      <c r="V21" s="43"/>
      <c r="W21" s="43"/>
      <c r="X21" s="43"/>
      <c r="Y21" s="197" t="s">
        <v>102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</row>
    <row r="22" spans="1:40" ht="15.75">
      <c r="A22" s="13"/>
      <c r="B22" s="8" t="s">
        <v>40</v>
      </c>
      <c r="C22" s="1"/>
      <c r="D22" s="1"/>
      <c r="E22" s="1"/>
      <c r="F22" s="1"/>
      <c r="G22" s="1"/>
      <c r="H22" s="1"/>
      <c r="I22" s="1"/>
      <c r="J22" s="1"/>
      <c r="K22" s="1"/>
      <c r="W22" s="6"/>
      <c r="X22" s="196" t="s">
        <v>41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2"/>
      <c r="AN22" s="12"/>
    </row>
    <row r="23" spans="1:24" ht="12.75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</row>
    <row r="24" spans="1:39" ht="12.75" customHeight="1">
      <c r="A24" s="13"/>
      <c r="B24" s="11"/>
      <c r="C24" s="11"/>
      <c r="D24" s="11"/>
      <c r="E24" s="11"/>
      <c r="F24" s="11"/>
      <c r="G24" s="11"/>
      <c r="I24" s="10"/>
      <c r="W24" s="6"/>
      <c r="X24" s="6"/>
      <c r="Z24" s="283" t="s">
        <v>105</v>
      </c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16"/>
      <c r="AM24" s="55"/>
    </row>
    <row r="25" spans="1:40" ht="36" customHeight="1">
      <c r="A25" s="32"/>
      <c r="I25" s="10"/>
      <c r="V25" s="1"/>
      <c r="W25" s="5"/>
      <c r="X25" s="5"/>
      <c r="Y25" s="1"/>
      <c r="Z25" s="323" t="s">
        <v>122</v>
      </c>
      <c r="AA25" s="323"/>
      <c r="AB25" s="323"/>
      <c r="AC25" s="323"/>
      <c r="AD25" s="323"/>
      <c r="AE25" s="323"/>
      <c r="AF25" s="323"/>
      <c r="AG25" s="323"/>
      <c r="AH25" s="323"/>
      <c r="AI25" s="323"/>
      <c r="AJ25" s="41"/>
      <c r="AK25" s="42"/>
      <c r="AL25" s="42"/>
      <c r="AM25" s="42"/>
      <c r="AN25" s="42"/>
    </row>
  </sheetData>
  <sheetProtection/>
  <mergeCells count="95">
    <mergeCell ref="J13:U13"/>
    <mergeCell ref="J14:J15"/>
    <mergeCell ref="D11:P11"/>
    <mergeCell ref="B5:E5"/>
    <mergeCell ref="B8:C8"/>
    <mergeCell ref="C9:E9"/>
    <mergeCell ref="K14:K15"/>
    <mergeCell ref="L14:L15"/>
    <mergeCell ref="M14:M15"/>
    <mergeCell ref="N14:N15"/>
    <mergeCell ref="A13:A15"/>
    <mergeCell ref="B13:B15"/>
    <mergeCell ref="C13:D13"/>
    <mergeCell ref="E13:E15"/>
    <mergeCell ref="F13:H13"/>
    <mergeCell ref="I13:I15"/>
    <mergeCell ref="V13:X13"/>
    <mergeCell ref="Y13:AI13"/>
    <mergeCell ref="AJ13:AM13"/>
    <mergeCell ref="AN13:AN15"/>
    <mergeCell ref="AO13:AO15"/>
    <mergeCell ref="C14:C15"/>
    <mergeCell ref="D14:D15"/>
    <mergeCell ref="F14:F15"/>
    <mergeCell ref="G14:G15"/>
    <mergeCell ref="H14:H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AD14"/>
    <mergeCell ref="AE14:AF14"/>
    <mergeCell ref="AG14:AH14"/>
    <mergeCell ref="AI14:AI15"/>
    <mergeCell ref="AJ14:AJ15"/>
    <mergeCell ref="AK14:AK15"/>
    <mergeCell ref="AL14:AL15"/>
    <mergeCell ref="AM14:AM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AB17:AB18"/>
    <mergeCell ref="AC17:AC18"/>
    <mergeCell ref="R17:R18"/>
    <mergeCell ref="S17:S18"/>
    <mergeCell ref="T17:T18"/>
    <mergeCell ref="U17:U18"/>
    <mergeCell ref="V17:V18"/>
    <mergeCell ref="W17:W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AK17:AK18"/>
    <mergeCell ref="X17:X18"/>
    <mergeCell ref="Y17:Y18"/>
    <mergeCell ref="Z17:Z18"/>
    <mergeCell ref="AA17:AA18"/>
    <mergeCell ref="AL17:AL18"/>
    <mergeCell ref="Z24:AK24"/>
    <mergeCell ref="A19:B19"/>
    <mergeCell ref="Y21:AO21"/>
    <mergeCell ref="X22:AL22"/>
    <mergeCell ref="Z25:AI25"/>
    <mergeCell ref="K5:P7"/>
    <mergeCell ref="K8:M8"/>
    <mergeCell ref="N8:O8"/>
    <mergeCell ref="K9:L9"/>
    <mergeCell ref="AJ17:A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O35"/>
  <sheetViews>
    <sheetView view="pageBreakPreview" zoomScale="80" zoomScaleSheetLayoutView="80" zoomScalePageLayoutView="0" workbookViewId="0" topLeftCell="A1">
      <selection activeCell="V19" sqref="V19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7" width="12.25390625" style="0" customWidth="1"/>
    <col min="8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46</v>
      </c>
      <c r="I3" s="14"/>
    </row>
    <row r="4" spans="19:20" ht="15" customHeight="1">
      <c r="S4" s="14"/>
      <c r="T4" s="11"/>
    </row>
    <row r="5" spans="3:15" ht="15" customHeight="1">
      <c r="C5" s="11" t="s">
        <v>45</v>
      </c>
      <c r="K5" s="14"/>
      <c r="L5" s="11" t="s">
        <v>38</v>
      </c>
      <c r="O5" s="11"/>
    </row>
    <row r="6" spans="2:14" ht="15" customHeight="1">
      <c r="B6" s="320" t="s">
        <v>155</v>
      </c>
      <c r="C6" s="320"/>
      <c r="D6" s="320"/>
      <c r="E6" s="320"/>
      <c r="I6" s="258" t="s">
        <v>123</v>
      </c>
      <c r="J6" s="258"/>
      <c r="K6" s="258"/>
      <c r="L6" s="258"/>
      <c r="M6" s="258"/>
      <c r="N6" s="258"/>
    </row>
    <row r="7" spans="2:14" ht="15" customHeight="1">
      <c r="B7" s="15" t="s">
        <v>42</v>
      </c>
      <c r="C7" s="11"/>
      <c r="D7" s="11"/>
      <c r="I7" s="258"/>
      <c r="J7" s="258"/>
      <c r="K7" s="258"/>
      <c r="L7" s="258"/>
      <c r="M7" s="258"/>
      <c r="N7" s="258"/>
    </row>
    <row r="8" spans="2:14" ht="15" customHeight="1">
      <c r="B8" s="15" t="s">
        <v>43</v>
      </c>
      <c r="C8" s="11"/>
      <c r="D8" s="11"/>
      <c r="I8" s="16"/>
      <c r="J8" s="16"/>
      <c r="K8" s="16"/>
      <c r="M8" s="9" t="s">
        <v>108</v>
      </c>
      <c r="N8" s="9"/>
    </row>
    <row r="9" spans="2:4" ht="15" customHeight="1">
      <c r="B9" s="284"/>
      <c r="C9" s="284"/>
      <c r="D9" s="177" t="s">
        <v>152</v>
      </c>
    </row>
    <row r="10" spans="2:15" ht="12.75">
      <c r="B10" s="15" t="s">
        <v>107</v>
      </c>
      <c r="C10" s="405" t="s">
        <v>153</v>
      </c>
      <c r="D10" s="405"/>
      <c r="F10" s="11"/>
      <c r="I10" t="s">
        <v>156</v>
      </c>
      <c r="J10" s="15" t="s">
        <v>154</v>
      </c>
      <c r="M10" s="11"/>
      <c r="N10" s="11"/>
      <c r="O10" s="11"/>
    </row>
    <row r="11" spans="26:27" ht="12.75">
      <c r="Z11" s="259"/>
      <c r="AA11" s="259"/>
    </row>
    <row r="12" spans="1:41" ht="12.75" customHeight="1">
      <c r="A12" s="10"/>
      <c r="B12" s="10"/>
      <c r="C12" s="10"/>
      <c r="D12" s="324" t="s">
        <v>74</v>
      </c>
      <c r="E12" s="324"/>
      <c r="F12" s="324"/>
      <c r="G12" s="324"/>
      <c r="H12" s="324"/>
      <c r="I12" s="324"/>
      <c r="J12" s="324"/>
      <c r="K12" s="324"/>
      <c r="L12" s="343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259"/>
      <c r="AA12" s="25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247" t="s">
        <v>0</v>
      </c>
      <c r="B14" s="317" t="s">
        <v>3</v>
      </c>
      <c r="C14" s="351" t="s">
        <v>5</v>
      </c>
      <c r="D14" s="352"/>
      <c r="E14" s="353" t="s">
        <v>35</v>
      </c>
      <c r="F14" s="356" t="s">
        <v>6</v>
      </c>
      <c r="G14" s="281"/>
      <c r="H14" s="357"/>
      <c r="I14" s="366" t="s">
        <v>37</v>
      </c>
      <c r="J14" s="369" t="s">
        <v>36</v>
      </c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1"/>
      <c r="V14" s="245" t="s">
        <v>7</v>
      </c>
      <c r="W14" s="246"/>
      <c r="X14" s="277"/>
      <c r="Y14" s="275" t="s">
        <v>10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76"/>
      <c r="AJ14" s="372" t="s">
        <v>24</v>
      </c>
      <c r="AK14" s="373"/>
      <c r="AL14" s="373"/>
      <c r="AM14" s="374"/>
      <c r="AN14" s="209" t="s">
        <v>33</v>
      </c>
      <c r="AO14" s="209" t="s">
        <v>34</v>
      </c>
    </row>
    <row r="15" spans="1:41" ht="27" customHeight="1" thickBot="1">
      <c r="A15" s="248"/>
      <c r="B15" s="318"/>
      <c r="C15" s="358" t="s">
        <v>1</v>
      </c>
      <c r="D15" s="360" t="s">
        <v>2</v>
      </c>
      <c r="E15" s="354"/>
      <c r="F15" s="362" t="s">
        <v>32</v>
      </c>
      <c r="G15" s="211" t="s">
        <v>4</v>
      </c>
      <c r="H15" s="364" t="s">
        <v>14</v>
      </c>
      <c r="I15" s="367"/>
      <c r="J15" s="207" t="s">
        <v>52</v>
      </c>
      <c r="K15" s="207" t="s">
        <v>75</v>
      </c>
      <c r="L15" s="207" t="s">
        <v>54</v>
      </c>
      <c r="M15" s="207" t="s">
        <v>55</v>
      </c>
      <c r="N15" s="207" t="s">
        <v>56</v>
      </c>
      <c r="O15" s="207" t="s">
        <v>57</v>
      </c>
      <c r="P15" s="207" t="s">
        <v>58</v>
      </c>
      <c r="Q15" s="207" t="s">
        <v>59</v>
      </c>
      <c r="R15" s="207" t="s">
        <v>60</v>
      </c>
      <c r="S15" s="207" t="s">
        <v>49</v>
      </c>
      <c r="T15" s="207" t="s">
        <v>50</v>
      </c>
      <c r="U15" s="207" t="s">
        <v>51</v>
      </c>
      <c r="V15" s="403" t="s">
        <v>8</v>
      </c>
      <c r="W15" s="254" t="s">
        <v>9</v>
      </c>
      <c r="X15" s="262" t="s">
        <v>29</v>
      </c>
      <c r="Y15" s="216" t="s">
        <v>13</v>
      </c>
      <c r="Z15" s="378" t="s">
        <v>11</v>
      </c>
      <c r="AA15" s="282"/>
      <c r="AB15" s="282"/>
      <c r="AC15" s="282"/>
      <c r="AD15" s="251"/>
      <c r="AE15" s="379" t="s">
        <v>18</v>
      </c>
      <c r="AF15" s="380"/>
      <c r="AG15" s="250" t="s">
        <v>20</v>
      </c>
      <c r="AH15" s="251"/>
      <c r="AI15" s="385" t="s">
        <v>23</v>
      </c>
      <c r="AJ15" s="211" t="s">
        <v>25</v>
      </c>
      <c r="AK15" s="211" t="s">
        <v>27</v>
      </c>
      <c r="AL15" s="211" t="s">
        <v>26</v>
      </c>
      <c r="AM15" s="211" t="s">
        <v>28</v>
      </c>
      <c r="AN15" s="254"/>
      <c r="AO15" s="254"/>
    </row>
    <row r="16" spans="1:41" ht="72" customHeight="1" thickBot="1">
      <c r="A16" s="249"/>
      <c r="B16" s="350"/>
      <c r="C16" s="359"/>
      <c r="D16" s="361"/>
      <c r="E16" s="355"/>
      <c r="F16" s="363"/>
      <c r="G16" s="212"/>
      <c r="H16" s="365"/>
      <c r="I16" s="36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404"/>
      <c r="W16" s="210"/>
      <c r="X16" s="263"/>
      <c r="Y16" s="217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98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212"/>
      <c r="AJ16" s="212"/>
      <c r="AK16" s="212"/>
      <c r="AL16" s="212"/>
      <c r="AM16" s="212"/>
      <c r="AN16" s="210"/>
      <c r="AO16" s="210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25" customFormat="1" ht="89.25" customHeight="1" thickBot="1">
      <c r="A18" s="107">
        <v>1</v>
      </c>
      <c r="B18" s="113" t="s">
        <v>76</v>
      </c>
      <c r="C18" s="108" t="s">
        <v>97</v>
      </c>
      <c r="D18" s="134" t="s">
        <v>96</v>
      </c>
      <c r="E18" s="85" t="s">
        <v>101</v>
      </c>
      <c r="F18" s="109" t="s">
        <v>77</v>
      </c>
      <c r="G18" s="94" t="s">
        <v>78</v>
      </c>
      <c r="H18" s="386">
        <v>15049</v>
      </c>
      <c r="I18" s="107">
        <f>SUM(J18:U18)</f>
        <v>0</v>
      </c>
      <c r="J18" s="94">
        <v>0</v>
      </c>
      <c r="K18" s="94">
        <v>0</v>
      </c>
      <c r="L18" s="94">
        <v>0</v>
      </c>
      <c r="M18" s="94"/>
      <c r="N18" s="94"/>
      <c r="O18" s="94"/>
      <c r="P18" s="94"/>
      <c r="Q18" s="94"/>
      <c r="R18" s="94"/>
      <c r="S18" s="94"/>
      <c r="T18" s="94"/>
      <c r="U18" s="94"/>
      <c r="V18" s="87"/>
      <c r="W18" s="89"/>
      <c r="X18" s="106"/>
      <c r="Y18" s="84"/>
      <c r="Z18" s="94"/>
      <c r="AA18" s="94"/>
      <c r="AB18" s="94"/>
      <c r="AC18" s="94"/>
      <c r="AD18" s="94"/>
      <c r="AE18" s="105"/>
      <c r="AF18" s="94"/>
      <c r="AG18" s="93"/>
      <c r="AH18" s="94"/>
      <c r="AI18" s="95"/>
      <c r="AJ18" s="84"/>
      <c r="AK18" s="94"/>
      <c r="AL18" s="94"/>
      <c r="AM18" s="95"/>
      <c r="AN18" s="91"/>
      <c r="AO18" s="97"/>
    </row>
    <row r="19" spans="1:41" s="25" customFormat="1" ht="89.25" customHeight="1" thickBot="1">
      <c r="A19" s="115">
        <v>2</v>
      </c>
      <c r="B19" s="124" t="s">
        <v>110</v>
      </c>
      <c r="C19" s="125" t="s">
        <v>111</v>
      </c>
      <c r="D19" s="134" t="s">
        <v>96</v>
      </c>
      <c r="E19" s="85" t="s">
        <v>101</v>
      </c>
      <c r="F19" s="109" t="s">
        <v>112</v>
      </c>
      <c r="G19" s="94" t="s">
        <v>78</v>
      </c>
      <c r="H19" s="388"/>
      <c r="I19" s="107">
        <f>SUM(J19:U19)</f>
        <v>14473</v>
      </c>
      <c r="J19" s="117">
        <v>732</v>
      </c>
      <c r="K19" s="117">
        <v>32</v>
      </c>
      <c r="L19" s="117">
        <v>2480</v>
      </c>
      <c r="M19" s="161">
        <v>707</v>
      </c>
      <c r="N19" s="161">
        <v>397</v>
      </c>
      <c r="O19" s="161">
        <v>307</v>
      </c>
      <c r="P19" s="132">
        <v>1162</v>
      </c>
      <c r="Q19" s="132">
        <v>853</v>
      </c>
      <c r="R19" s="136">
        <v>907</v>
      </c>
      <c r="S19" s="117">
        <v>2185</v>
      </c>
      <c r="T19" s="117">
        <v>3192</v>
      </c>
      <c r="U19" s="136">
        <v>1519</v>
      </c>
      <c r="V19" s="121"/>
      <c r="W19" s="116"/>
      <c r="X19" s="130"/>
      <c r="Y19" s="120"/>
      <c r="Z19" s="117"/>
      <c r="AA19" s="117"/>
      <c r="AB19" s="117"/>
      <c r="AC19" s="117"/>
      <c r="AD19" s="117"/>
      <c r="AE19" s="123"/>
      <c r="AF19" s="117"/>
      <c r="AG19" s="122"/>
      <c r="AH19" s="117"/>
      <c r="AI19" s="119"/>
      <c r="AJ19" s="84"/>
      <c r="AK19" s="117"/>
      <c r="AL19" s="117"/>
      <c r="AM19" s="119"/>
      <c r="AN19" s="118"/>
      <c r="AO19" s="127"/>
    </row>
    <row r="20" spans="1:41" s="62" customFormat="1" ht="42" customHeight="1">
      <c r="A20" s="347">
        <v>3</v>
      </c>
      <c r="B20" s="398" t="s">
        <v>116</v>
      </c>
      <c r="C20" s="390" t="s">
        <v>79</v>
      </c>
      <c r="D20" s="399" t="s">
        <v>132</v>
      </c>
      <c r="E20" s="337" t="s">
        <v>99</v>
      </c>
      <c r="F20" s="390"/>
      <c r="G20" s="393"/>
      <c r="H20" s="394"/>
      <c r="I20" s="335"/>
      <c r="J20" s="185"/>
      <c r="K20" s="185"/>
      <c r="L20" s="185"/>
      <c r="M20" s="185"/>
      <c r="N20" s="185"/>
      <c r="O20" s="185"/>
      <c r="P20" s="185"/>
      <c r="Q20" s="185"/>
      <c r="R20" s="185"/>
      <c r="S20" s="375"/>
      <c r="T20" s="375"/>
      <c r="U20" s="375"/>
      <c r="V20" s="102" t="s">
        <v>80</v>
      </c>
      <c r="W20" s="102" t="s">
        <v>81</v>
      </c>
      <c r="X20" s="126">
        <v>1</v>
      </c>
      <c r="Y20" s="382">
        <v>1029</v>
      </c>
      <c r="Z20" s="188">
        <v>2</v>
      </c>
      <c r="AA20" s="185"/>
      <c r="AB20" s="185"/>
      <c r="AC20" s="185"/>
      <c r="AD20" s="188">
        <v>1027</v>
      </c>
      <c r="AE20" s="102" t="s">
        <v>72</v>
      </c>
      <c r="AF20" s="80">
        <v>1</v>
      </c>
      <c r="AG20" s="375" t="s">
        <v>73</v>
      </c>
      <c r="AH20" s="185">
        <v>1.15</v>
      </c>
      <c r="AI20" s="386">
        <v>42200</v>
      </c>
      <c r="AJ20" s="335">
        <v>2</v>
      </c>
      <c r="AK20" s="185">
        <v>0</v>
      </c>
      <c r="AL20" s="185">
        <v>1</v>
      </c>
      <c r="AM20" s="386">
        <v>6800</v>
      </c>
      <c r="AN20" s="382">
        <v>40858.7</v>
      </c>
      <c r="AO20" s="402">
        <v>0</v>
      </c>
    </row>
    <row r="21" spans="1:41" s="62" customFormat="1" ht="39" customHeight="1">
      <c r="A21" s="347"/>
      <c r="B21" s="398"/>
      <c r="C21" s="391"/>
      <c r="D21" s="400"/>
      <c r="E21" s="389"/>
      <c r="F21" s="391"/>
      <c r="G21" s="186"/>
      <c r="H21" s="395"/>
      <c r="I21" s="381"/>
      <c r="J21" s="186"/>
      <c r="K21" s="186"/>
      <c r="L21" s="186"/>
      <c r="M21" s="186"/>
      <c r="N21" s="186"/>
      <c r="O21" s="186"/>
      <c r="P21" s="186"/>
      <c r="Q21" s="186"/>
      <c r="R21" s="186"/>
      <c r="S21" s="376"/>
      <c r="T21" s="376"/>
      <c r="U21" s="376"/>
      <c r="V21" s="81" t="s">
        <v>82</v>
      </c>
      <c r="W21" s="81" t="s">
        <v>81</v>
      </c>
      <c r="X21" s="82">
        <v>1</v>
      </c>
      <c r="Y21" s="383"/>
      <c r="Z21" s="189"/>
      <c r="AA21" s="186"/>
      <c r="AB21" s="186"/>
      <c r="AC21" s="186"/>
      <c r="AD21" s="189"/>
      <c r="AE21" s="81" t="s">
        <v>83</v>
      </c>
      <c r="AF21" s="83">
        <v>1</v>
      </c>
      <c r="AG21" s="376"/>
      <c r="AH21" s="186"/>
      <c r="AI21" s="387"/>
      <c r="AJ21" s="381"/>
      <c r="AK21" s="186"/>
      <c r="AL21" s="186"/>
      <c r="AM21" s="387"/>
      <c r="AN21" s="383"/>
      <c r="AO21" s="230"/>
    </row>
    <row r="22" spans="1:41" s="62" customFormat="1" ht="27.75" customHeight="1" thickBot="1">
      <c r="A22" s="347"/>
      <c r="B22" s="398"/>
      <c r="C22" s="392"/>
      <c r="D22" s="401"/>
      <c r="E22" s="338"/>
      <c r="F22" s="392"/>
      <c r="G22" s="187"/>
      <c r="H22" s="396"/>
      <c r="I22" s="336"/>
      <c r="J22" s="187"/>
      <c r="K22" s="187"/>
      <c r="L22" s="187"/>
      <c r="M22" s="187"/>
      <c r="N22" s="187"/>
      <c r="O22" s="187"/>
      <c r="P22" s="187"/>
      <c r="Q22" s="187"/>
      <c r="R22" s="187"/>
      <c r="S22" s="377"/>
      <c r="T22" s="377"/>
      <c r="U22" s="377"/>
      <c r="V22" s="101" t="s">
        <v>84</v>
      </c>
      <c r="W22" s="101" t="s">
        <v>85</v>
      </c>
      <c r="X22" s="128">
        <v>1</v>
      </c>
      <c r="Y22" s="384"/>
      <c r="Z22" s="190"/>
      <c r="AA22" s="187"/>
      <c r="AB22" s="187"/>
      <c r="AC22" s="187"/>
      <c r="AD22" s="190"/>
      <c r="AE22" s="101" t="s">
        <v>86</v>
      </c>
      <c r="AF22" s="129">
        <v>1</v>
      </c>
      <c r="AG22" s="377"/>
      <c r="AH22" s="187"/>
      <c r="AI22" s="388"/>
      <c r="AJ22" s="336"/>
      <c r="AK22" s="187"/>
      <c r="AL22" s="187"/>
      <c r="AM22" s="388"/>
      <c r="AN22" s="384"/>
      <c r="AO22" s="231"/>
    </row>
    <row r="23" spans="1:41" s="62" customFormat="1" ht="27.75" customHeight="1" thickBot="1">
      <c r="A23" s="406">
        <v>4</v>
      </c>
      <c r="B23" s="408" t="s">
        <v>126</v>
      </c>
      <c r="C23" s="185" t="s">
        <v>127</v>
      </c>
      <c r="D23" s="386" t="s">
        <v>128</v>
      </c>
      <c r="E23" s="337" t="s">
        <v>99</v>
      </c>
      <c r="F23" s="335"/>
      <c r="G23" s="185"/>
      <c r="H23" s="386"/>
      <c r="I23" s="33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386"/>
      <c r="Y23" s="235">
        <v>473</v>
      </c>
      <c r="Z23" s="330">
        <v>473</v>
      </c>
      <c r="AA23" s="185"/>
      <c r="AB23" s="185"/>
      <c r="AC23" s="185"/>
      <c r="AD23" s="330"/>
      <c r="AE23" s="81" t="s">
        <v>137</v>
      </c>
      <c r="AF23" s="162">
        <v>1</v>
      </c>
      <c r="AG23" s="242" t="s">
        <v>141</v>
      </c>
      <c r="AH23" s="242">
        <v>0.22</v>
      </c>
      <c r="AI23" s="241">
        <v>4500</v>
      </c>
      <c r="AJ23" s="204">
        <v>2</v>
      </c>
      <c r="AK23" s="242">
        <v>1</v>
      </c>
      <c r="AL23" s="242">
        <v>1</v>
      </c>
      <c r="AM23" s="241">
        <v>9100</v>
      </c>
      <c r="AN23" s="235">
        <v>81150</v>
      </c>
      <c r="AO23" s="412">
        <v>0</v>
      </c>
    </row>
    <row r="24" spans="1:41" s="62" customFormat="1" ht="27.75" customHeight="1" thickBot="1">
      <c r="A24" s="186"/>
      <c r="B24" s="409"/>
      <c r="C24" s="186"/>
      <c r="D24" s="387"/>
      <c r="E24" s="389"/>
      <c r="F24" s="381"/>
      <c r="G24" s="186"/>
      <c r="H24" s="387"/>
      <c r="I24" s="381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387"/>
      <c r="Y24" s="236"/>
      <c r="Z24" s="411"/>
      <c r="AA24" s="186"/>
      <c r="AB24" s="186"/>
      <c r="AC24" s="186"/>
      <c r="AD24" s="411"/>
      <c r="AE24" s="81" t="s">
        <v>138</v>
      </c>
      <c r="AF24" s="162">
        <v>1</v>
      </c>
      <c r="AG24" s="243"/>
      <c r="AH24" s="243"/>
      <c r="AI24" s="239"/>
      <c r="AJ24" s="205"/>
      <c r="AK24" s="243"/>
      <c r="AL24" s="243"/>
      <c r="AM24" s="239"/>
      <c r="AN24" s="236"/>
      <c r="AO24" s="413"/>
    </row>
    <row r="25" spans="1:41" s="62" customFormat="1" ht="27.75" customHeight="1" thickBot="1">
      <c r="A25" s="186"/>
      <c r="B25" s="409"/>
      <c r="C25" s="186"/>
      <c r="D25" s="387"/>
      <c r="E25" s="389"/>
      <c r="F25" s="381"/>
      <c r="G25" s="186"/>
      <c r="H25" s="387"/>
      <c r="I25" s="38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387"/>
      <c r="Y25" s="236"/>
      <c r="Z25" s="411"/>
      <c r="AA25" s="186"/>
      <c r="AB25" s="186"/>
      <c r="AC25" s="186"/>
      <c r="AD25" s="411"/>
      <c r="AE25" s="81" t="s">
        <v>139</v>
      </c>
      <c r="AF25" s="162">
        <v>1</v>
      </c>
      <c r="AG25" s="243"/>
      <c r="AH25" s="243"/>
      <c r="AI25" s="239"/>
      <c r="AJ25" s="205"/>
      <c r="AK25" s="243"/>
      <c r="AL25" s="243"/>
      <c r="AM25" s="239"/>
      <c r="AN25" s="236"/>
      <c r="AO25" s="413"/>
    </row>
    <row r="26" spans="1:41" s="62" customFormat="1" ht="93" customHeight="1" thickBot="1">
      <c r="A26" s="407"/>
      <c r="B26" s="410"/>
      <c r="C26" s="187"/>
      <c r="D26" s="388"/>
      <c r="E26" s="338"/>
      <c r="F26" s="336"/>
      <c r="G26" s="187"/>
      <c r="H26" s="388"/>
      <c r="I26" s="336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388"/>
      <c r="Y26" s="236"/>
      <c r="Z26" s="411"/>
      <c r="AA26" s="186"/>
      <c r="AB26" s="186"/>
      <c r="AC26" s="186"/>
      <c r="AD26" s="411"/>
      <c r="AE26" s="181" t="s">
        <v>140</v>
      </c>
      <c r="AF26" s="182">
        <v>1</v>
      </c>
      <c r="AG26" s="243"/>
      <c r="AH26" s="243"/>
      <c r="AI26" s="239"/>
      <c r="AJ26" s="205"/>
      <c r="AK26" s="243"/>
      <c r="AL26" s="243"/>
      <c r="AM26" s="239"/>
      <c r="AN26" s="236"/>
      <c r="AO26" s="413"/>
    </row>
    <row r="27" spans="1:41" s="62" customFormat="1" ht="118.5" customHeight="1" thickBot="1">
      <c r="A27" s="169">
        <v>5</v>
      </c>
      <c r="B27" s="168" t="s">
        <v>144</v>
      </c>
      <c r="C27" s="166" t="s">
        <v>145</v>
      </c>
      <c r="D27" s="170" t="s">
        <v>162</v>
      </c>
      <c r="E27" s="172" t="s">
        <v>101</v>
      </c>
      <c r="F27" s="172" t="s">
        <v>163</v>
      </c>
      <c r="G27" s="180" t="s">
        <v>148</v>
      </c>
      <c r="H27" s="170">
        <v>307</v>
      </c>
      <c r="I27" s="167">
        <f>SUM(J27:U27)</f>
        <v>307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205</v>
      </c>
      <c r="U27" s="165">
        <v>102</v>
      </c>
      <c r="V27" s="165"/>
      <c r="W27" s="165"/>
      <c r="X27" s="170"/>
      <c r="Y27" s="183"/>
      <c r="Z27" s="183"/>
      <c r="AA27" s="83"/>
      <c r="AB27" s="83"/>
      <c r="AC27" s="83"/>
      <c r="AD27" s="183"/>
      <c r="AE27" s="81"/>
      <c r="AF27" s="171"/>
      <c r="AG27" s="184"/>
      <c r="AH27" s="184"/>
      <c r="AI27" s="184"/>
      <c r="AJ27" s="184"/>
      <c r="AK27" s="184"/>
      <c r="AL27" s="184"/>
      <c r="AM27" s="184"/>
      <c r="AN27" s="183"/>
      <c r="AO27" s="171"/>
    </row>
    <row r="28" spans="1:41" s="66" customFormat="1" ht="20.25" customHeight="1" thickBot="1">
      <c r="A28" s="397" t="s">
        <v>30</v>
      </c>
      <c r="B28" s="397"/>
      <c r="C28" s="3" t="s">
        <v>31</v>
      </c>
      <c r="D28" s="3" t="s">
        <v>31</v>
      </c>
      <c r="E28" s="179"/>
      <c r="F28" s="3" t="s">
        <v>31</v>
      </c>
      <c r="G28" s="3" t="s">
        <v>31</v>
      </c>
      <c r="H28" s="3">
        <f>SUM(H18:H27)</f>
        <v>15356</v>
      </c>
      <c r="I28" s="27">
        <f>SUM(I18:I27)</f>
        <v>14780</v>
      </c>
      <c r="J28" s="2">
        <f>SUM(J18:J27)</f>
        <v>732</v>
      </c>
      <c r="K28" s="2">
        <f aca="true" t="shared" si="0" ref="K28:U28">SUM(K18:K27)</f>
        <v>32</v>
      </c>
      <c r="L28" s="2">
        <f t="shared" si="0"/>
        <v>2480</v>
      </c>
      <c r="M28" s="2">
        <f t="shared" si="0"/>
        <v>707</v>
      </c>
      <c r="N28" s="2">
        <f t="shared" si="0"/>
        <v>397</v>
      </c>
      <c r="O28" s="2">
        <f t="shared" si="0"/>
        <v>307</v>
      </c>
      <c r="P28" s="2">
        <f t="shared" si="0"/>
        <v>1162</v>
      </c>
      <c r="Q28" s="2">
        <f t="shared" si="0"/>
        <v>853</v>
      </c>
      <c r="R28" s="2">
        <f t="shared" si="0"/>
        <v>907</v>
      </c>
      <c r="S28" s="2">
        <f t="shared" si="0"/>
        <v>2185</v>
      </c>
      <c r="T28" s="2">
        <f t="shared" si="0"/>
        <v>3397</v>
      </c>
      <c r="U28" s="2">
        <f t="shared" si="0"/>
        <v>1621</v>
      </c>
      <c r="V28" s="2" t="s">
        <v>31</v>
      </c>
      <c r="W28" s="2" t="s">
        <v>31</v>
      </c>
      <c r="X28" s="23">
        <f>SUM(X18:X22)</f>
        <v>3</v>
      </c>
      <c r="Y28" s="137">
        <f>SUM(Y18:Y25)</f>
        <v>1502</v>
      </c>
      <c r="Z28" s="137">
        <f aca="true" t="shared" si="1" ref="Z28:AF28">SUM(Z18:Z26)</f>
        <v>475</v>
      </c>
      <c r="AA28" s="137">
        <f t="shared" si="1"/>
        <v>0</v>
      </c>
      <c r="AB28" s="137">
        <f t="shared" si="1"/>
        <v>0</v>
      </c>
      <c r="AC28" s="137">
        <f t="shared" si="1"/>
        <v>0</v>
      </c>
      <c r="AD28" s="137">
        <f t="shared" si="1"/>
        <v>1027</v>
      </c>
      <c r="AE28" s="137">
        <f t="shared" si="1"/>
        <v>0</v>
      </c>
      <c r="AF28" s="137">
        <f t="shared" si="1"/>
        <v>7</v>
      </c>
      <c r="AG28" s="137">
        <f>SUM(AG18:AG25)</f>
        <v>0</v>
      </c>
      <c r="AH28" s="137">
        <f>SUM(AH18:AH25)</f>
        <v>1.3699999999999999</v>
      </c>
      <c r="AI28" s="137">
        <f>SUM(AI18:AI25)</f>
        <v>46700</v>
      </c>
      <c r="AJ28" s="137">
        <f>SUM(AJ18:AJ25)</f>
        <v>4</v>
      </c>
      <c r="AK28" s="137">
        <f>SUM(AK18:AK26)</f>
        <v>1</v>
      </c>
      <c r="AL28" s="137">
        <f>SUM(AL18:AL25)</f>
        <v>2</v>
      </c>
      <c r="AM28" s="137">
        <f>SUM(AM18:AM25)</f>
        <v>15900</v>
      </c>
      <c r="AN28" s="137">
        <f>SUM(AN18:AN25)</f>
        <v>122008.7</v>
      </c>
      <c r="AO28" s="137">
        <f>SUM(AO18:AO25)</f>
        <v>0</v>
      </c>
    </row>
    <row r="29" spans="1:41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60"/>
    </row>
    <row r="30" spans="1:41" ht="15" customHeight="1">
      <c r="A30" s="1"/>
      <c r="B30" s="8" t="s">
        <v>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43"/>
      <c r="W30" s="43"/>
      <c r="X30" s="43"/>
      <c r="Y30" s="197" t="s">
        <v>102</v>
      </c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</row>
    <row r="31" spans="1:40" ht="15.75" customHeight="1">
      <c r="A31" s="1"/>
      <c r="B31" s="8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X31" s="196" t="s">
        <v>41</v>
      </c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2"/>
      <c r="AN31" s="12"/>
    </row>
    <row r="32" spans="1:22" ht="14.25" customHeight="1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</row>
    <row r="33" spans="1:36" ht="12.75" customHeight="1">
      <c r="A33" s="1"/>
      <c r="B33" s="11"/>
      <c r="C33" s="11"/>
      <c r="D33" s="11"/>
      <c r="E33" s="11"/>
      <c r="F33" s="11"/>
      <c r="G33" s="11"/>
      <c r="I33" s="10"/>
      <c r="Z33" s="283" t="s">
        <v>105</v>
      </c>
      <c r="AA33" s="283"/>
      <c r="AB33" s="283"/>
      <c r="AC33" s="283"/>
      <c r="AD33" s="283"/>
      <c r="AE33" s="283"/>
      <c r="AF33" s="283"/>
      <c r="AG33" s="283"/>
      <c r="AH33" s="283"/>
      <c r="AI33" s="283"/>
      <c r="AJ33" s="17"/>
    </row>
    <row r="34" spans="9:36" ht="12.75">
      <c r="I34" s="10"/>
      <c r="V34" s="1"/>
      <c r="W34" s="5"/>
      <c r="X34" s="5"/>
      <c r="Y34" s="1"/>
      <c r="Z34" s="323" t="s">
        <v>118</v>
      </c>
      <c r="AA34" s="323"/>
      <c r="AB34" s="323"/>
      <c r="AC34" s="323"/>
      <c r="AD34" s="323"/>
      <c r="AE34" s="323"/>
      <c r="AF34" s="323"/>
      <c r="AG34" s="323"/>
      <c r="AH34" s="1"/>
      <c r="AI34" s="1"/>
      <c r="AJ34" s="1"/>
    </row>
    <row r="35" spans="11:35" ht="12.75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</sheetData>
  <sheetProtection/>
  <mergeCells count="129">
    <mergeCell ref="B6:E6"/>
    <mergeCell ref="B9:C9"/>
    <mergeCell ref="AM23:AM26"/>
    <mergeCell ref="AN23:AN26"/>
    <mergeCell ref="AO23:AO26"/>
    <mergeCell ref="AG23:AG26"/>
    <mergeCell ref="AH23:AH26"/>
    <mergeCell ref="AI23:AI26"/>
    <mergeCell ref="AJ23:AJ26"/>
    <mergeCell ref="AK23:AK26"/>
    <mergeCell ref="AL23:AL26"/>
    <mergeCell ref="Y23:Y26"/>
    <mergeCell ref="Z23:Z26"/>
    <mergeCell ref="AA23:AA26"/>
    <mergeCell ref="AB23:AB26"/>
    <mergeCell ref="AC23:AC26"/>
    <mergeCell ref="AD23:AD26"/>
    <mergeCell ref="S23:S26"/>
    <mergeCell ref="T23:T26"/>
    <mergeCell ref="U23:U26"/>
    <mergeCell ref="V23:V26"/>
    <mergeCell ref="W23:W26"/>
    <mergeCell ref="X23:X26"/>
    <mergeCell ref="M23:M26"/>
    <mergeCell ref="N23:N26"/>
    <mergeCell ref="O23:O26"/>
    <mergeCell ref="P23:P26"/>
    <mergeCell ref="Q23:Q26"/>
    <mergeCell ref="R23:R26"/>
    <mergeCell ref="G23:G26"/>
    <mergeCell ref="H23:H26"/>
    <mergeCell ref="I23:I26"/>
    <mergeCell ref="J23:J26"/>
    <mergeCell ref="K23:K26"/>
    <mergeCell ref="L23:L26"/>
    <mergeCell ref="A23:A26"/>
    <mergeCell ref="B23:B26"/>
    <mergeCell ref="C23:C26"/>
    <mergeCell ref="D23:D26"/>
    <mergeCell ref="E23:E26"/>
    <mergeCell ref="F23:F26"/>
    <mergeCell ref="C10:D10"/>
    <mergeCell ref="AH20:AH22"/>
    <mergeCell ref="AL20:AL22"/>
    <mergeCell ref="Z34:AG34"/>
    <mergeCell ref="P20:P22"/>
    <mergeCell ref="Q20:Q22"/>
    <mergeCell ref="R20:R22"/>
    <mergeCell ref="S20:S22"/>
    <mergeCell ref="Y30:AO30"/>
    <mergeCell ref="Z33:AI33"/>
    <mergeCell ref="X31:AL31"/>
    <mergeCell ref="AG20:AG22"/>
    <mergeCell ref="AN20:AN22"/>
    <mergeCell ref="Z20:Z22"/>
    <mergeCell ref="Q15:Q16"/>
    <mergeCell ref="AO20:AO22"/>
    <mergeCell ref="AK15:AK16"/>
    <mergeCell ref="T15:T16"/>
    <mergeCell ref="AM20:AM22"/>
    <mergeCell ref="V15:V16"/>
    <mergeCell ref="A28:B28"/>
    <mergeCell ref="L20:L22"/>
    <mergeCell ref="M20:M22"/>
    <mergeCell ref="N20:N22"/>
    <mergeCell ref="O20:O22"/>
    <mergeCell ref="AK20:AK22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AJ15:AJ16"/>
    <mergeCell ref="H18:H19"/>
    <mergeCell ref="N15:N16"/>
    <mergeCell ref="O15:O16"/>
    <mergeCell ref="P15:P16"/>
    <mergeCell ref="J20:J22"/>
    <mergeCell ref="K20:K22"/>
    <mergeCell ref="AG15:AH15"/>
    <mergeCell ref="AI15:AI16"/>
    <mergeCell ref="M15:M16"/>
    <mergeCell ref="T20:T22"/>
    <mergeCell ref="L15:L16"/>
    <mergeCell ref="R15:R16"/>
    <mergeCell ref="S15:S16"/>
    <mergeCell ref="AI20:AI22"/>
    <mergeCell ref="W15:W16"/>
    <mergeCell ref="X15:X16"/>
    <mergeCell ref="AC20:AC22"/>
    <mergeCell ref="AD20:AD22"/>
    <mergeCell ref="AJ20:AJ22"/>
    <mergeCell ref="Y20:Y22"/>
    <mergeCell ref="AA20:AA22"/>
    <mergeCell ref="AB20:AB22"/>
    <mergeCell ref="AJ14:AM14"/>
    <mergeCell ref="AL15:AL16"/>
    <mergeCell ref="U20:U22"/>
    <mergeCell ref="U15:U16"/>
    <mergeCell ref="AN14:AN16"/>
    <mergeCell ref="AO14:AO16"/>
    <mergeCell ref="Z15:AD15"/>
    <mergeCell ref="Y14:AI14"/>
    <mergeCell ref="AM15:AM16"/>
    <mergeCell ref="AE15:AF15"/>
    <mergeCell ref="C15:C16"/>
    <mergeCell ref="D15:D16"/>
    <mergeCell ref="F15:F16"/>
    <mergeCell ref="G15:G16"/>
    <mergeCell ref="H15:H16"/>
    <mergeCell ref="Y15:Y16"/>
    <mergeCell ref="I14:I16"/>
    <mergeCell ref="J14:U14"/>
    <mergeCell ref="J15:J16"/>
    <mergeCell ref="K15:K16"/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V14:X14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55" r:id="rId1"/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AO32"/>
  <sheetViews>
    <sheetView view="pageBreakPreview" zoomScale="85" zoomScaleSheetLayoutView="85" zoomScalePageLayoutView="0" workbookViewId="0" topLeftCell="A1">
      <selection activeCell="AO24" sqref="AO24:AO25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25.125" style="0" customWidth="1"/>
    <col min="4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44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46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45</v>
      </c>
      <c r="K5" s="14"/>
      <c r="L5" s="11" t="s">
        <v>38</v>
      </c>
      <c r="O5" s="14"/>
      <c r="P5" s="14"/>
      <c r="Q5" s="14"/>
      <c r="R5" s="14"/>
      <c r="S5" s="11"/>
      <c r="V5" s="11"/>
    </row>
    <row r="6" spans="1:20" ht="20.25" customHeight="1">
      <c r="A6" s="11"/>
      <c r="B6" t="s">
        <v>151</v>
      </c>
      <c r="C6" s="11"/>
      <c r="D6" s="11"/>
      <c r="E6" s="139"/>
      <c r="I6" s="258" t="s">
        <v>123</v>
      </c>
      <c r="J6" s="258"/>
      <c r="K6" s="258"/>
      <c r="L6" s="258"/>
      <c r="M6" s="258"/>
      <c r="N6" s="258"/>
      <c r="O6" s="4"/>
      <c r="P6" s="4"/>
      <c r="Q6" s="4"/>
      <c r="R6" s="4"/>
      <c r="S6" s="4"/>
      <c r="T6" s="4"/>
    </row>
    <row r="7" spans="2:20" ht="15" customHeight="1">
      <c r="B7" s="139" t="s">
        <v>42</v>
      </c>
      <c r="C7" s="140"/>
      <c r="D7" s="140"/>
      <c r="E7" s="139"/>
      <c r="I7" s="258"/>
      <c r="J7" s="258"/>
      <c r="K7" s="258"/>
      <c r="L7" s="258"/>
      <c r="M7" s="258"/>
      <c r="N7" s="258"/>
      <c r="O7" s="4"/>
      <c r="P7" s="4"/>
      <c r="Q7" s="4"/>
      <c r="R7" s="4"/>
      <c r="S7" s="4"/>
      <c r="T7" s="4"/>
    </row>
    <row r="8" spans="2:20" ht="15" customHeight="1">
      <c r="B8" s="139" t="s">
        <v>43</v>
      </c>
      <c r="C8" s="140"/>
      <c r="D8" s="140"/>
      <c r="E8" s="139"/>
      <c r="I8" s="16"/>
      <c r="J8" s="16"/>
      <c r="K8" s="16"/>
      <c r="M8" s="9" t="s">
        <v>108</v>
      </c>
      <c r="N8" s="9"/>
      <c r="O8" s="9"/>
      <c r="P8" s="9"/>
      <c r="Q8" s="9"/>
      <c r="R8" s="9"/>
      <c r="S8" s="9"/>
      <c r="T8" s="9"/>
    </row>
    <row r="9" spans="2:5" ht="15" customHeight="1">
      <c r="B9" s="520" t="s">
        <v>161</v>
      </c>
      <c r="C9" s="520"/>
      <c r="D9" s="178"/>
      <c r="E9" s="139"/>
    </row>
    <row r="10" spans="2:22" ht="15">
      <c r="B10" s="139" t="s">
        <v>107</v>
      </c>
      <c r="C10" s="141" t="s">
        <v>153</v>
      </c>
      <c r="D10" s="140"/>
      <c r="E10" s="139"/>
      <c r="F10" s="11"/>
      <c r="I10" s="321" t="s">
        <v>150</v>
      </c>
      <c r="J10" s="321"/>
      <c r="K10" s="321"/>
      <c r="M10" s="11"/>
      <c r="N10" s="11"/>
      <c r="T10" s="11"/>
      <c r="U10" s="11"/>
      <c r="V10" s="11"/>
    </row>
    <row r="11" spans="26:27" ht="12.75">
      <c r="Z11" s="259"/>
      <c r="AA11" s="259"/>
    </row>
    <row r="12" spans="1:41" ht="12.75" customHeight="1">
      <c r="A12" s="10"/>
      <c r="B12" s="10"/>
      <c r="C12" s="10"/>
      <c r="D12" s="348" t="s">
        <v>87</v>
      </c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259"/>
      <c r="V12" s="34"/>
      <c r="W12" s="10"/>
      <c r="X12" s="33"/>
      <c r="Y12" s="1"/>
      <c r="Z12" s="259"/>
      <c r="AA12" s="259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5"/>
      <c r="Y13" s="1"/>
      <c r="Z13" t="s">
        <v>44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431" t="s">
        <v>0</v>
      </c>
      <c r="B14" s="431" t="s">
        <v>3</v>
      </c>
      <c r="C14" s="434" t="s">
        <v>5</v>
      </c>
      <c r="D14" s="435"/>
      <c r="E14" s="436" t="s">
        <v>35</v>
      </c>
      <c r="F14" s="434" t="s">
        <v>6</v>
      </c>
      <c r="G14" s="439"/>
      <c r="H14" s="435"/>
      <c r="I14" s="440" t="s">
        <v>37</v>
      </c>
      <c r="J14" s="369" t="s">
        <v>36</v>
      </c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1"/>
      <c r="V14" s="443" t="s">
        <v>7</v>
      </c>
      <c r="W14" s="444"/>
      <c r="X14" s="521"/>
      <c r="Y14" s="434" t="s">
        <v>10</v>
      </c>
      <c r="Z14" s="439"/>
      <c r="AA14" s="439"/>
      <c r="AB14" s="439"/>
      <c r="AC14" s="439"/>
      <c r="AD14" s="439"/>
      <c r="AE14" s="439"/>
      <c r="AF14" s="439"/>
      <c r="AG14" s="439"/>
      <c r="AH14" s="439"/>
      <c r="AI14" s="435"/>
      <c r="AJ14" s="443" t="s">
        <v>24</v>
      </c>
      <c r="AK14" s="370"/>
      <c r="AL14" s="444"/>
      <c r="AM14" s="371"/>
      <c r="AN14" s="440" t="s">
        <v>33</v>
      </c>
      <c r="AO14" s="440" t="s">
        <v>34</v>
      </c>
    </row>
    <row r="15" spans="1:41" ht="24" customHeight="1" thickBot="1">
      <c r="A15" s="432"/>
      <c r="B15" s="432"/>
      <c r="C15" s="451" t="s">
        <v>1</v>
      </c>
      <c r="D15" s="451" t="s">
        <v>2</v>
      </c>
      <c r="E15" s="437"/>
      <c r="F15" s="453" t="s">
        <v>32</v>
      </c>
      <c r="G15" s="453" t="s">
        <v>4</v>
      </c>
      <c r="H15" s="453" t="s">
        <v>14</v>
      </c>
      <c r="I15" s="441"/>
      <c r="J15" s="449" t="s">
        <v>52</v>
      </c>
      <c r="K15" s="445" t="s">
        <v>53</v>
      </c>
      <c r="L15" s="447" t="s">
        <v>54</v>
      </c>
      <c r="M15" s="449" t="s">
        <v>55</v>
      </c>
      <c r="N15" s="445" t="s">
        <v>56</v>
      </c>
      <c r="O15" s="447" t="s">
        <v>57</v>
      </c>
      <c r="P15" s="449" t="s">
        <v>58</v>
      </c>
      <c r="Q15" s="445" t="s">
        <v>59</v>
      </c>
      <c r="R15" s="447" t="s">
        <v>60</v>
      </c>
      <c r="S15" s="449" t="s">
        <v>49</v>
      </c>
      <c r="T15" s="445" t="s">
        <v>50</v>
      </c>
      <c r="U15" s="445" t="s">
        <v>51</v>
      </c>
      <c r="V15" s="522" t="s">
        <v>8</v>
      </c>
      <c r="W15" s="523" t="s">
        <v>9</v>
      </c>
      <c r="X15" s="441" t="s">
        <v>29</v>
      </c>
      <c r="Y15" s="457" t="s">
        <v>13</v>
      </c>
      <c r="Z15" s="459" t="s">
        <v>11</v>
      </c>
      <c r="AA15" s="460"/>
      <c r="AB15" s="460"/>
      <c r="AC15" s="460"/>
      <c r="AD15" s="461"/>
      <c r="AE15" s="459" t="s">
        <v>18</v>
      </c>
      <c r="AF15" s="461"/>
      <c r="AG15" s="459" t="s">
        <v>20</v>
      </c>
      <c r="AH15" s="461"/>
      <c r="AI15" s="453" t="s">
        <v>23</v>
      </c>
      <c r="AJ15" s="462" t="s">
        <v>25</v>
      </c>
      <c r="AK15" s="453" t="s">
        <v>27</v>
      </c>
      <c r="AL15" s="455" t="s">
        <v>26</v>
      </c>
      <c r="AM15" s="453" t="s">
        <v>28</v>
      </c>
      <c r="AN15" s="441"/>
      <c r="AO15" s="441"/>
    </row>
    <row r="16" spans="1:41" ht="78" customHeight="1" thickBot="1">
      <c r="A16" s="433"/>
      <c r="B16" s="433"/>
      <c r="C16" s="452"/>
      <c r="D16" s="452"/>
      <c r="E16" s="438"/>
      <c r="F16" s="454"/>
      <c r="G16" s="454"/>
      <c r="H16" s="454"/>
      <c r="I16" s="442"/>
      <c r="J16" s="450"/>
      <c r="K16" s="446"/>
      <c r="L16" s="448"/>
      <c r="M16" s="450"/>
      <c r="N16" s="446"/>
      <c r="O16" s="448"/>
      <c r="P16" s="450"/>
      <c r="Q16" s="446"/>
      <c r="R16" s="448"/>
      <c r="S16" s="450"/>
      <c r="T16" s="446"/>
      <c r="U16" s="446"/>
      <c r="V16" s="446"/>
      <c r="W16" s="524"/>
      <c r="X16" s="442"/>
      <c r="Y16" s="458"/>
      <c r="Z16" s="49" t="s">
        <v>12</v>
      </c>
      <c r="AA16" s="50" t="s">
        <v>15</v>
      </c>
      <c r="AB16" s="51" t="s">
        <v>16</v>
      </c>
      <c r="AC16" s="51" t="s">
        <v>17</v>
      </c>
      <c r="AD16" s="52" t="s">
        <v>133</v>
      </c>
      <c r="AE16" s="47" t="s">
        <v>19</v>
      </c>
      <c r="AF16" s="46" t="s">
        <v>88</v>
      </c>
      <c r="AG16" s="47" t="s">
        <v>21</v>
      </c>
      <c r="AH16" s="46" t="s">
        <v>22</v>
      </c>
      <c r="AI16" s="454"/>
      <c r="AJ16" s="463"/>
      <c r="AK16" s="454"/>
      <c r="AL16" s="456"/>
      <c r="AM16" s="454"/>
      <c r="AN16" s="442"/>
      <c r="AO16" s="442"/>
    </row>
    <row r="17" spans="1:41" ht="13.5" thickBot="1">
      <c r="A17" s="53">
        <v>1</v>
      </c>
      <c r="B17" s="77">
        <v>2</v>
      </c>
      <c r="C17" s="48">
        <v>3</v>
      </c>
      <c r="D17" s="53">
        <v>4</v>
      </c>
      <c r="E17" s="76">
        <v>5</v>
      </c>
      <c r="F17" s="48">
        <v>6</v>
      </c>
      <c r="G17" s="53">
        <v>7</v>
      </c>
      <c r="H17" s="53">
        <v>8</v>
      </c>
      <c r="I17" s="48">
        <v>9</v>
      </c>
      <c r="J17" s="53">
        <v>10</v>
      </c>
      <c r="K17" s="53">
        <v>11</v>
      </c>
      <c r="L17" s="48">
        <v>12</v>
      </c>
      <c r="M17" s="53">
        <v>13</v>
      </c>
      <c r="N17" s="53">
        <v>14</v>
      </c>
      <c r="O17" s="48">
        <v>15</v>
      </c>
      <c r="P17" s="53">
        <v>16</v>
      </c>
      <c r="Q17" s="53">
        <v>17</v>
      </c>
      <c r="R17" s="48">
        <v>18</v>
      </c>
      <c r="S17" s="53">
        <v>19</v>
      </c>
      <c r="T17" s="53">
        <v>20</v>
      </c>
      <c r="U17" s="48">
        <v>21</v>
      </c>
      <c r="V17" s="53">
        <v>22</v>
      </c>
      <c r="W17" s="53">
        <v>23</v>
      </c>
      <c r="X17" s="48">
        <v>24</v>
      </c>
      <c r="Y17" s="53">
        <v>25</v>
      </c>
      <c r="Z17" s="53">
        <v>26</v>
      </c>
      <c r="AA17" s="48">
        <v>27</v>
      </c>
      <c r="AB17" s="53">
        <v>28</v>
      </c>
      <c r="AC17" s="53">
        <v>29</v>
      </c>
      <c r="AD17" s="48">
        <v>30</v>
      </c>
      <c r="AE17" s="53">
        <v>31</v>
      </c>
      <c r="AF17" s="53">
        <v>32</v>
      </c>
      <c r="AG17" s="48">
        <v>33</v>
      </c>
      <c r="AH17" s="53">
        <v>34</v>
      </c>
      <c r="AI17" s="53">
        <v>35</v>
      </c>
      <c r="AJ17" s="48">
        <v>36</v>
      </c>
      <c r="AK17" s="53">
        <v>37</v>
      </c>
      <c r="AL17" s="53">
        <v>38</v>
      </c>
      <c r="AM17" s="48">
        <v>39</v>
      </c>
      <c r="AN17" s="53">
        <v>40</v>
      </c>
      <c r="AO17" s="53">
        <v>41</v>
      </c>
    </row>
    <row r="18" spans="1:41" s="54" customFormat="1" ht="14.25" customHeight="1">
      <c r="A18" s="464">
        <v>1</v>
      </c>
      <c r="B18" s="467" t="s">
        <v>109</v>
      </c>
      <c r="C18" s="470" t="s">
        <v>89</v>
      </c>
      <c r="D18" s="473" t="s">
        <v>130</v>
      </c>
      <c r="E18" s="476" t="s">
        <v>99</v>
      </c>
      <c r="F18" s="479"/>
      <c r="G18" s="482"/>
      <c r="H18" s="485"/>
      <c r="I18" s="479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8"/>
      <c r="X18" s="491"/>
      <c r="Y18" s="494">
        <v>224</v>
      </c>
      <c r="Z18" s="419"/>
      <c r="AA18" s="498"/>
      <c r="AB18" s="498"/>
      <c r="AC18" s="498"/>
      <c r="AD18" s="505"/>
      <c r="AE18" s="100" t="s">
        <v>90</v>
      </c>
      <c r="AF18" s="104">
        <v>1</v>
      </c>
      <c r="AG18" s="508" t="s">
        <v>73</v>
      </c>
      <c r="AH18" s="419">
        <v>1</v>
      </c>
      <c r="AI18" s="511">
        <v>12000</v>
      </c>
      <c r="AJ18" s="464">
        <v>3</v>
      </c>
      <c r="AK18" s="419">
        <v>0</v>
      </c>
      <c r="AL18" s="419">
        <v>3</v>
      </c>
      <c r="AM18" s="511">
        <v>12130</v>
      </c>
      <c r="AN18" s="494">
        <v>162000</v>
      </c>
      <c r="AO18" s="519">
        <v>0</v>
      </c>
    </row>
    <row r="19" spans="1:41" s="54" customFormat="1" ht="15">
      <c r="A19" s="465"/>
      <c r="B19" s="468"/>
      <c r="C19" s="471"/>
      <c r="D19" s="474"/>
      <c r="E19" s="477"/>
      <c r="F19" s="480"/>
      <c r="G19" s="483"/>
      <c r="H19" s="486"/>
      <c r="I19" s="480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9"/>
      <c r="X19" s="492"/>
      <c r="Y19" s="495"/>
      <c r="Z19" s="497"/>
      <c r="AA19" s="499"/>
      <c r="AB19" s="499"/>
      <c r="AC19" s="499"/>
      <c r="AD19" s="506"/>
      <c r="AE19" s="99" t="s">
        <v>91</v>
      </c>
      <c r="AF19" s="98">
        <v>1</v>
      </c>
      <c r="AG19" s="509"/>
      <c r="AH19" s="497"/>
      <c r="AI19" s="512"/>
      <c r="AJ19" s="501"/>
      <c r="AK19" s="503"/>
      <c r="AL19" s="503"/>
      <c r="AM19" s="515"/>
      <c r="AN19" s="517"/>
      <c r="AO19" s="515"/>
    </row>
    <row r="20" spans="1:41" s="54" customFormat="1" ht="15.75" customHeight="1">
      <c r="A20" s="465"/>
      <c r="B20" s="468"/>
      <c r="C20" s="471"/>
      <c r="D20" s="474"/>
      <c r="E20" s="477"/>
      <c r="F20" s="480"/>
      <c r="G20" s="483"/>
      <c r="H20" s="486"/>
      <c r="I20" s="480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9"/>
      <c r="X20" s="492"/>
      <c r="Y20" s="495"/>
      <c r="Z20" s="497"/>
      <c r="AA20" s="499"/>
      <c r="AB20" s="499"/>
      <c r="AC20" s="499"/>
      <c r="AD20" s="506"/>
      <c r="AE20" s="99" t="s">
        <v>92</v>
      </c>
      <c r="AF20" s="98">
        <v>1</v>
      </c>
      <c r="AG20" s="509"/>
      <c r="AH20" s="497"/>
      <c r="AI20" s="512"/>
      <c r="AJ20" s="501"/>
      <c r="AK20" s="503"/>
      <c r="AL20" s="503"/>
      <c r="AM20" s="515"/>
      <c r="AN20" s="517"/>
      <c r="AO20" s="515"/>
    </row>
    <row r="21" spans="1:41" s="54" customFormat="1" ht="27" customHeight="1">
      <c r="A21" s="465"/>
      <c r="B21" s="468"/>
      <c r="C21" s="471"/>
      <c r="D21" s="474"/>
      <c r="E21" s="477"/>
      <c r="F21" s="480"/>
      <c r="G21" s="483"/>
      <c r="H21" s="486"/>
      <c r="I21" s="480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9"/>
      <c r="X21" s="492"/>
      <c r="Y21" s="495"/>
      <c r="Z21" s="497"/>
      <c r="AA21" s="499"/>
      <c r="AB21" s="499"/>
      <c r="AC21" s="499"/>
      <c r="AD21" s="506"/>
      <c r="AE21" s="99" t="s">
        <v>93</v>
      </c>
      <c r="AF21" s="98">
        <v>3</v>
      </c>
      <c r="AG21" s="509"/>
      <c r="AH21" s="497"/>
      <c r="AI21" s="512"/>
      <c r="AJ21" s="501"/>
      <c r="AK21" s="503"/>
      <c r="AL21" s="503"/>
      <c r="AM21" s="515"/>
      <c r="AN21" s="517"/>
      <c r="AO21" s="515"/>
    </row>
    <row r="22" spans="1:41" s="54" customFormat="1" ht="15.75" customHeight="1">
      <c r="A22" s="465"/>
      <c r="B22" s="468"/>
      <c r="C22" s="471"/>
      <c r="D22" s="474"/>
      <c r="E22" s="477"/>
      <c r="F22" s="480"/>
      <c r="G22" s="483"/>
      <c r="H22" s="486"/>
      <c r="I22" s="480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9"/>
      <c r="X22" s="492"/>
      <c r="Y22" s="495"/>
      <c r="Z22" s="497"/>
      <c r="AA22" s="499"/>
      <c r="AB22" s="499"/>
      <c r="AC22" s="499"/>
      <c r="AD22" s="506"/>
      <c r="AE22" s="99" t="s">
        <v>94</v>
      </c>
      <c r="AF22" s="98">
        <v>1</v>
      </c>
      <c r="AG22" s="509"/>
      <c r="AH22" s="497"/>
      <c r="AI22" s="512"/>
      <c r="AJ22" s="501"/>
      <c r="AK22" s="503"/>
      <c r="AL22" s="503"/>
      <c r="AM22" s="515"/>
      <c r="AN22" s="517"/>
      <c r="AO22" s="515"/>
    </row>
    <row r="23" spans="1:41" s="54" customFormat="1" ht="17.25" customHeight="1">
      <c r="A23" s="466"/>
      <c r="B23" s="469"/>
      <c r="C23" s="472"/>
      <c r="D23" s="475"/>
      <c r="E23" s="478"/>
      <c r="F23" s="481"/>
      <c r="G23" s="484"/>
      <c r="H23" s="487"/>
      <c r="I23" s="481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90"/>
      <c r="X23" s="493"/>
      <c r="Y23" s="496"/>
      <c r="Z23" s="418"/>
      <c r="AA23" s="500"/>
      <c r="AB23" s="500"/>
      <c r="AC23" s="500"/>
      <c r="AD23" s="507"/>
      <c r="AE23" s="143" t="s">
        <v>95</v>
      </c>
      <c r="AF23" s="142">
        <v>1</v>
      </c>
      <c r="AG23" s="510"/>
      <c r="AH23" s="418"/>
      <c r="AI23" s="513"/>
      <c r="AJ23" s="502"/>
      <c r="AK23" s="504"/>
      <c r="AL23" s="504"/>
      <c r="AM23" s="516"/>
      <c r="AN23" s="518"/>
      <c r="AO23" s="516"/>
    </row>
    <row r="24" spans="1:41" s="54" customFormat="1" ht="30" customHeight="1">
      <c r="A24" s="418">
        <v>2</v>
      </c>
      <c r="B24" s="408" t="s">
        <v>120</v>
      </c>
      <c r="C24" s="406" t="s">
        <v>129</v>
      </c>
      <c r="D24" s="274" t="s">
        <v>130</v>
      </c>
      <c r="E24" s="406" t="s">
        <v>99</v>
      </c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7"/>
      <c r="X24" s="429"/>
      <c r="Y24" s="420">
        <v>700</v>
      </c>
      <c r="Z24" s="418"/>
      <c r="AA24" s="418"/>
      <c r="AB24" s="418"/>
      <c r="AC24" s="418"/>
      <c r="AD24" s="420">
        <v>700</v>
      </c>
      <c r="AE24" s="99" t="s">
        <v>134</v>
      </c>
      <c r="AF24" s="98">
        <v>1</v>
      </c>
      <c r="AG24" s="291" t="s">
        <v>73</v>
      </c>
      <c r="AH24" s="423">
        <v>1</v>
      </c>
      <c r="AI24" s="423">
        <v>9000</v>
      </c>
      <c r="AJ24" s="414">
        <v>3</v>
      </c>
      <c r="AK24" s="414">
        <v>0</v>
      </c>
      <c r="AL24" s="414">
        <v>3</v>
      </c>
      <c r="AM24" s="414">
        <v>12300</v>
      </c>
      <c r="AN24" s="416">
        <v>99051.9</v>
      </c>
      <c r="AO24" s="414">
        <v>0</v>
      </c>
    </row>
    <row r="25" spans="1:41" s="54" customFormat="1" ht="65.25" customHeight="1">
      <c r="A25" s="419"/>
      <c r="B25" s="410"/>
      <c r="C25" s="407"/>
      <c r="D25" s="272"/>
      <c r="E25" s="407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8"/>
      <c r="X25" s="430"/>
      <c r="Y25" s="421"/>
      <c r="Z25" s="419"/>
      <c r="AA25" s="419"/>
      <c r="AB25" s="419"/>
      <c r="AC25" s="419"/>
      <c r="AD25" s="421"/>
      <c r="AE25" s="149" t="s">
        <v>135</v>
      </c>
      <c r="AF25" s="148">
        <v>1</v>
      </c>
      <c r="AG25" s="422"/>
      <c r="AH25" s="424"/>
      <c r="AI25" s="424"/>
      <c r="AJ25" s="415"/>
      <c r="AK25" s="415"/>
      <c r="AL25" s="415"/>
      <c r="AM25" s="415"/>
      <c r="AN25" s="417"/>
      <c r="AO25" s="415"/>
    </row>
    <row r="26" spans="1:41" ht="13.5" thickBot="1">
      <c r="A26" s="514" t="s">
        <v>30</v>
      </c>
      <c r="B26" s="310"/>
      <c r="C26" s="144" t="s">
        <v>31</v>
      </c>
      <c r="D26" s="145" t="s">
        <v>31</v>
      </c>
      <c r="E26" s="138" t="s">
        <v>31</v>
      </c>
      <c r="F26" s="144" t="s">
        <v>31</v>
      </c>
      <c r="G26" s="146" t="s">
        <v>31</v>
      </c>
      <c r="H26" s="145">
        <f aca="true" t="shared" si="0" ref="H26:U26">SUM(H18:H23)</f>
        <v>0</v>
      </c>
      <c r="I26" s="137">
        <f t="shared" si="0"/>
        <v>0</v>
      </c>
      <c r="J26" s="135">
        <f t="shared" si="0"/>
        <v>0</v>
      </c>
      <c r="K26" s="135">
        <f t="shared" si="0"/>
        <v>0</v>
      </c>
      <c r="L26" s="135">
        <f t="shared" si="0"/>
        <v>0</v>
      </c>
      <c r="M26" s="135">
        <f t="shared" si="0"/>
        <v>0</v>
      </c>
      <c r="N26" s="135">
        <f t="shared" si="0"/>
        <v>0</v>
      </c>
      <c r="O26" s="135">
        <f>SUM(O18:O23)</f>
        <v>0</v>
      </c>
      <c r="P26" s="135">
        <f>SUM(P18:P23)</f>
        <v>0</v>
      </c>
      <c r="Q26" s="135">
        <f t="shared" si="0"/>
        <v>0</v>
      </c>
      <c r="R26" s="135">
        <f t="shared" si="0"/>
        <v>0</v>
      </c>
      <c r="S26" s="135">
        <f t="shared" si="0"/>
        <v>0</v>
      </c>
      <c r="T26" s="135">
        <f t="shared" si="0"/>
        <v>0</v>
      </c>
      <c r="U26" s="135">
        <f t="shared" si="0"/>
        <v>0</v>
      </c>
      <c r="V26" s="146" t="s">
        <v>31</v>
      </c>
      <c r="W26" s="146" t="s">
        <v>31</v>
      </c>
      <c r="X26" s="145">
        <f>SUM(X18:X23)</f>
        <v>0</v>
      </c>
      <c r="Y26" s="147">
        <f>SUM(Y18:Y24)</f>
        <v>924</v>
      </c>
      <c r="Z26" s="147">
        <f>SUM(Z18:Z25)</f>
        <v>0</v>
      </c>
      <c r="AA26" s="147">
        <f>SUM(AA18:AA25)</f>
        <v>0</v>
      </c>
      <c r="AB26" s="147">
        <f>SUM(AB18:AB25)</f>
        <v>0</v>
      </c>
      <c r="AC26" s="147">
        <f>SUM(AC18:AC25)</f>
        <v>0</v>
      </c>
      <c r="AD26" s="147">
        <f>SUM(AD18:AD24)</f>
        <v>700</v>
      </c>
      <c r="AE26" s="147">
        <f>SUM(AE18:AE25)</f>
        <v>0</v>
      </c>
      <c r="AF26" s="147">
        <f>SUM(AF18:AF25)</f>
        <v>10</v>
      </c>
      <c r="AG26" s="147">
        <f aca="true" t="shared" si="1" ref="AG26:AO26">SUM(AG18:AG24)</f>
        <v>0</v>
      </c>
      <c r="AH26" s="147">
        <f t="shared" si="1"/>
        <v>2</v>
      </c>
      <c r="AI26" s="147">
        <f t="shared" si="1"/>
        <v>21000</v>
      </c>
      <c r="AJ26" s="147">
        <f t="shared" si="1"/>
        <v>6</v>
      </c>
      <c r="AK26" s="147">
        <f t="shared" si="1"/>
        <v>0</v>
      </c>
      <c r="AL26" s="147">
        <f t="shared" si="1"/>
        <v>6</v>
      </c>
      <c r="AM26" s="147">
        <f t="shared" si="1"/>
        <v>24430</v>
      </c>
      <c r="AN26" s="147">
        <f t="shared" si="1"/>
        <v>261051.9</v>
      </c>
      <c r="AO26" s="147">
        <f t="shared" si="1"/>
        <v>0</v>
      </c>
    </row>
    <row r="27" spans="1:41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6"/>
      <c r="W27" s="56"/>
      <c r="X27" s="56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ht="15" customHeight="1">
      <c r="A28" s="1"/>
      <c r="B28" s="8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43"/>
      <c r="W28" s="43"/>
      <c r="X28" s="65"/>
      <c r="Y28" s="197" t="s">
        <v>102</v>
      </c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</row>
    <row r="29" spans="1:40" ht="15.75" customHeight="1">
      <c r="A29" s="1"/>
      <c r="B29" s="8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X29" s="196" t="s">
        <v>41</v>
      </c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2"/>
      <c r="AN29" s="12"/>
    </row>
    <row r="30" spans="1:40" ht="15.75" customHeight="1">
      <c r="A30" s="1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X30" s="31"/>
      <c r="Y30" s="283" t="s">
        <v>105</v>
      </c>
      <c r="Z30" s="283"/>
      <c r="AA30" s="283"/>
      <c r="AB30" s="283"/>
      <c r="AC30" s="283"/>
      <c r="AD30" s="283"/>
      <c r="AE30" s="283"/>
      <c r="AF30" s="283"/>
      <c r="AG30" s="283"/>
      <c r="AH30" s="283"/>
      <c r="AI30" s="17"/>
      <c r="AJ30" s="31"/>
      <c r="AK30" s="31"/>
      <c r="AL30" s="31"/>
      <c r="AM30" s="12"/>
      <c r="AN30" s="12"/>
    </row>
    <row r="31" spans="1:36" ht="26.25" customHeight="1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Y31" s="323" t="s">
        <v>119</v>
      </c>
      <c r="Z31" s="323"/>
      <c r="AA31" s="323"/>
      <c r="AB31" s="323"/>
      <c r="AC31" s="323"/>
      <c r="AD31" s="323"/>
      <c r="AE31" s="323"/>
      <c r="AF31" s="323"/>
      <c r="AG31" s="323"/>
      <c r="AH31" s="323"/>
      <c r="AI31" s="55"/>
      <c r="AJ31" s="55"/>
    </row>
    <row r="32" spans="20:35" ht="12.75">
      <c r="T32" s="1"/>
      <c r="U32" s="1"/>
      <c r="V32" s="1"/>
      <c r="W32" s="5"/>
      <c r="X32" s="45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sheetProtection/>
  <mergeCells count="130">
    <mergeCell ref="B9:C9"/>
    <mergeCell ref="I10:K10"/>
    <mergeCell ref="V14:X14"/>
    <mergeCell ref="V15:V16"/>
    <mergeCell ref="W15:W16"/>
    <mergeCell ref="X15:X16"/>
    <mergeCell ref="P15:P16"/>
    <mergeCell ref="Q15:Q16"/>
    <mergeCell ref="R15:R16"/>
    <mergeCell ref="S15:S16"/>
    <mergeCell ref="A26:B26"/>
    <mergeCell ref="S18:S23"/>
    <mergeCell ref="T18:T23"/>
    <mergeCell ref="U18:U23"/>
    <mergeCell ref="V18:V23"/>
    <mergeCell ref="Y28:AO28"/>
    <mergeCell ref="AM18:AM23"/>
    <mergeCell ref="AN18:AN23"/>
    <mergeCell ref="AO18:AO23"/>
    <mergeCell ref="AH18:AH23"/>
    <mergeCell ref="X29:AL29"/>
    <mergeCell ref="Y24:Y25"/>
    <mergeCell ref="Z24:Z25"/>
    <mergeCell ref="AA24:AA25"/>
    <mergeCell ref="AB24:AB25"/>
    <mergeCell ref="Y30:AH30"/>
    <mergeCell ref="AK24:AK25"/>
    <mergeCell ref="AL24:AL25"/>
    <mergeCell ref="Y31:AH31"/>
    <mergeCell ref="AJ18:AJ23"/>
    <mergeCell ref="AK18:AK23"/>
    <mergeCell ref="AL18:AL23"/>
    <mergeCell ref="AB18:AB23"/>
    <mergeCell ref="AC18:AC23"/>
    <mergeCell ref="AD18:AD23"/>
    <mergeCell ref="AG18:AG23"/>
    <mergeCell ref="AI18:AI23"/>
    <mergeCell ref="AJ24:AJ25"/>
    <mergeCell ref="W18:W23"/>
    <mergeCell ref="X18:X23"/>
    <mergeCell ref="Y18:Y23"/>
    <mergeCell ref="Z18:Z23"/>
    <mergeCell ref="AA18:AA23"/>
    <mergeCell ref="M18:M23"/>
    <mergeCell ref="N18:N23"/>
    <mergeCell ref="O18:O23"/>
    <mergeCell ref="P18:P23"/>
    <mergeCell ref="Q18:Q23"/>
    <mergeCell ref="R18:R23"/>
    <mergeCell ref="G18:G23"/>
    <mergeCell ref="H18:H23"/>
    <mergeCell ref="I18:I23"/>
    <mergeCell ref="J18:J23"/>
    <mergeCell ref="K18:K23"/>
    <mergeCell ref="L18:L23"/>
    <mergeCell ref="A18:A23"/>
    <mergeCell ref="B18:B23"/>
    <mergeCell ref="C18:C23"/>
    <mergeCell ref="D18:D23"/>
    <mergeCell ref="E18:E23"/>
    <mergeCell ref="F18:F23"/>
    <mergeCell ref="AK15:AK16"/>
    <mergeCell ref="AL15:AL16"/>
    <mergeCell ref="AM15:AM16"/>
    <mergeCell ref="Y15:Y16"/>
    <mergeCell ref="Z15:AD15"/>
    <mergeCell ref="AE15:AF15"/>
    <mergeCell ref="AG15:AH15"/>
    <mergeCell ref="AI15:AI16"/>
    <mergeCell ref="AJ15:AJ16"/>
    <mergeCell ref="T15:T16"/>
    <mergeCell ref="U15:U16"/>
    <mergeCell ref="C15:C16"/>
    <mergeCell ref="D15:D16"/>
    <mergeCell ref="F15:F16"/>
    <mergeCell ref="G15:G16"/>
    <mergeCell ref="H15:H16"/>
    <mergeCell ref="J15:J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AM24:AM25"/>
    <mergeCell ref="AN24:AN25"/>
    <mergeCell ref="AO24:AO25"/>
    <mergeCell ref="AC24:AC25"/>
    <mergeCell ref="AD24:AD25"/>
    <mergeCell ref="AG24:AG25"/>
    <mergeCell ref="AH24:AH25"/>
    <mergeCell ref="AI24:AI25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55" r:id="rId1"/>
  <colBreaks count="1" manualBreakCount="1">
    <brk id="2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O25"/>
  <sheetViews>
    <sheetView tabSelected="1" zoomScalePageLayoutView="0" workbookViewId="0" topLeftCell="U10">
      <selection activeCell="B17" sqref="B17:B18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11.375" style="0" customWidth="1"/>
    <col min="4" max="4" width="10.75390625" style="0" customWidth="1"/>
    <col min="5" max="5" width="17.00390625" style="0" customWidth="1"/>
  </cols>
  <sheetData>
    <row r="2" spans="1:24" ht="12.75">
      <c r="A2" s="32"/>
      <c r="B2" t="s">
        <v>46</v>
      </c>
      <c r="I2" s="14"/>
      <c r="W2" s="6"/>
      <c r="X2" s="6"/>
    </row>
    <row r="3" spans="1:24" ht="12.75">
      <c r="A3" s="32"/>
      <c r="I3" s="14"/>
      <c r="J3" s="11"/>
      <c r="W3" s="6"/>
      <c r="X3" s="6"/>
    </row>
    <row r="4" spans="1:24" ht="12.75">
      <c r="A4" s="32"/>
      <c r="C4" s="11" t="s">
        <v>45</v>
      </c>
      <c r="I4" s="14"/>
      <c r="J4" s="11" t="s">
        <v>38</v>
      </c>
      <c r="V4" s="11"/>
      <c r="W4" s="6"/>
      <c r="X4" s="6"/>
    </row>
    <row r="5" spans="1:24" ht="12.75">
      <c r="A5" s="32"/>
      <c r="B5" s="320" t="s">
        <v>157</v>
      </c>
      <c r="C5" s="320"/>
      <c r="D5" s="320"/>
      <c r="E5" s="320"/>
      <c r="G5" s="258" t="s">
        <v>123</v>
      </c>
      <c r="H5" s="258"/>
      <c r="I5" s="258"/>
      <c r="J5" s="258"/>
      <c r="K5" s="258"/>
      <c r="L5" s="258"/>
      <c r="W5" s="6"/>
      <c r="X5" s="6"/>
    </row>
    <row r="6" spans="1:24" ht="12.75">
      <c r="A6" s="32"/>
      <c r="B6" s="15" t="s">
        <v>42</v>
      </c>
      <c r="C6" s="11"/>
      <c r="D6" s="11"/>
      <c r="G6" s="258"/>
      <c r="H6" s="258"/>
      <c r="I6" s="258"/>
      <c r="J6" s="258"/>
      <c r="K6" s="258"/>
      <c r="L6" s="258"/>
      <c r="W6" s="6"/>
      <c r="X6" s="6"/>
    </row>
    <row r="7" spans="1:24" ht="12.75">
      <c r="A7" s="32"/>
      <c r="B7" s="15" t="s">
        <v>43</v>
      </c>
      <c r="C7" s="11"/>
      <c r="D7" s="11"/>
      <c r="G7" s="16"/>
      <c r="H7" s="16"/>
      <c r="I7" s="16"/>
      <c r="K7" s="9" t="s">
        <v>108</v>
      </c>
      <c r="L7" s="9"/>
      <c r="W7" s="6"/>
      <c r="X7" s="6"/>
    </row>
    <row r="8" spans="1:24" ht="12.75">
      <c r="A8" s="32"/>
      <c r="B8" s="194" t="s">
        <v>161</v>
      </c>
      <c r="C8" s="194"/>
      <c r="D8" s="194"/>
      <c r="E8" s="194"/>
      <c r="W8" s="6"/>
      <c r="X8" s="6"/>
    </row>
    <row r="9" spans="1:24" ht="12.75">
      <c r="A9" s="32"/>
      <c r="B9" s="15" t="s">
        <v>107</v>
      </c>
      <c r="C9" s="133" t="s">
        <v>154</v>
      </c>
      <c r="D9" s="11"/>
      <c r="F9" s="11"/>
      <c r="G9" s="321" t="s">
        <v>150</v>
      </c>
      <c r="H9" s="321"/>
      <c r="I9" s="32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  <c r="X9" s="6"/>
    </row>
    <row r="10" spans="1:27" ht="12.75">
      <c r="A10" s="32"/>
      <c r="W10" s="6"/>
      <c r="X10" s="6"/>
      <c r="Z10" s="13"/>
      <c r="AA10" s="13"/>
    </row>
    <row r="11" spans="1:41" ht="12.75" customHeight="1">
      <c r="A11" s="33"/>
      <c r="B11" s="10"/>
      <c r="C11" s="10"/>
      <c r="D11" s="348" t="s">
        <v>159</v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1"/>
      <c r="S11" s="1"/>
      <c r="T11" s="1"/>
      <c r="U11" s="1"/>
      <c r="V11" s="34"/>
      <c r="W11" s="10"/>
      <c r="X11" s="10"/>
      <c r="Y11" s="1"/>
      <c r="Z11" s="13"/>
      <c r="AA11" s="13"/>
      <c r="AB11" s="13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</row>
    <row r="12" spans="1:41" ht="13.5" thickBot="1">
      <c r="A12" s="33"/>
      <c r="B12" s="10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1"/>
      <c r="Z12" t="s">
        <v>44</v>
      </c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3.5" thickBot="1">
      <c r="A13" s="317" t="s">
        <v>0</v>
      </c>
      <c r="B13" s="317" t="s">
        <v>3</v>
      </c>
      <c r="C13" s="275" t="s">
        <v>5</v>
      </c>
      <c r="D13" s="276"/>
      <c r="E13" s="317" t="s">
        <v>35</v>
      </c>
      <c r="F13" s="275" t="s">
        <v>6</v>
      </c>
      <c r="G13" s="281"/>
      <c r="H13" s="276"/>
      <c r="I13" s="209" t="s">
        <v>37</v>
      </c>
      <c r="J13" s="245" t="s">
        <v>36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77"/>
      <c r="V13" s="245" t="s">
        <v>7</v>
      </c>
      <c r="W13" s="246"/>
      <c r="X13" s="277"/>
      <c r="Y13" s="275" t="s">
        <v>10</v>
      </c>
      <c r="Z13" s="281"/>
      <c r="AA13" s="281"/>
      <c r="AB13" s="281"/>
      <c r="AC13" s="281"/>
      <c r="AD13" s="281"/>
      <c r="AE13" s="281"/>
      <c r="AF13" s="281"/>
      <c r="AG13" s="281"/>
      <c r="AH13" s="281"/>
      <c r="AI13" s="276"/>
      <c r="AJ13" s="245" t="s">
        <v>24</v>
      </c>
      <c r="AK13" s="246"/>
      <c r="AL13" s="246"/>
      <c r="AM13" s="277"/>
      <c r="AN13" s="261" t="s">
        <v>33</v>
      </c>
      <c r="AO13" s="209" t="s">
        <v>34</v>
      </c>
    </row>
    <row r="14" spans="1:41" ht="13.5" thickBot="1">
      <c r="A14" s="318"/>
      <c r="B14" s="318"/>
      <c r="C14" s="270" t="s">
        <v>1</v>
      </c>
      <c r="D14" s="252" t="s">
        <v>2</v>
      </c>
      <c r="E14" s="318"/>
      <c r="F14" s="211" t="s">
        <v>32</v>
      </c>
      <c r="G14" s="305" t="s">
        <v>4</v>
      </c>
      <c r="H14" s="211" t="s">
        <v>14</v>
      </c>
      <c r="I14" s="254"/>
      <c r="J14" s="308" t="s">
        <v>52</v>
      </c>
      <c r="K14" s="311" t="s">
        <v>53</v>
      </c>
      <c r="L14" s="311" t="s">
        <v>54</v>
      </c>
      <c r="M14" s="311" t="s">
        <v>55</v>
      </c>
      <c r="N14" s="311" t="s">
        <v>56</v>
      </c>
      <c r="O14" s="311" t="s">
        <v>57</v>
      </c>
      <c r="P14" s="311" t="s">
        <v>58</v>
      </c>
      <c r="Q14" s="311" t="s">
        <v>59</v>
      </c>
      <c r="R14" s="311" t="s">
        <v>60</v>
      </c>
      <c r="S14" s="311" t="s">
        <v>49</v>
      </c>
      <c r="T14" s="311" t="s">
        <v>50</v>
      </c>
      <c r="U14" s="308" t="s">
        <v>51</v>
      </c>
      <c r="V14" s="207" t="s">
        <v>8</v>
      </c>
      <c r="W14" s="227" t="s">
        <v>9</v>
      </c>
      <c r="X14" s="209" t="s">
        <v>29</v>
      </c>
      <c r="Y14" s="270" t="s">
        <v>13</v>
      </c>
      <c r="Z14" s="250" t="s">
        <v>11</v>
      </c>
      <c r="AA14" s="282"/>
      <c r="AB14" s="282"/>
      <c r="AC14" s="282"/>
      <c r="AD14" s="251"/>
      <c r="AE14" s="250" t="s">
        <v>18</v>
      </c>
      <c r="AF14" s="316"/>
      <c r="AG14" s="250" t="s">
        <v>20</v>
      </c>
      <c r="AH14" s="251"/>
      <c r="AI14" s="211" t="s">
        <v>23</v>
      </c>
      <c r="AJ14" s="211" t="s">
        <v>25</v>
      </c>
      <c r="AK14" s="305" t="s">
        <v>27</v>
      </c>
      <c r="AL14" s="211" t="s">
        <v>26</v>
      </c>
      <c r="AM14" s="314" t="s">
        <v>28</v>
      </c>
      <c r="AN14" s="262"/>
      <c r="AO14" s="254"/>
    </row>
    <row r="15" spans="1:41" ht="90" thickBot="1">
      <c r="A15" s="319"/>
      <c r="B15" s="319"/>
      <c r="C15" s="271"/>
      <c r="D15" s="253"/>
      <c r="E15" s="319"/>
      <c r="F15" s="307"/>
      <c r="G15" s="306"/>
      <c r="H15" s="307"/>
      <c r="I15" s="254"/>
      <c r="J15" s="309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22"/>
      <c r="V15" s="313"/>
      <c r="W15" s="325"/>
      <c r="X15" s="254"/>
      <c r="Y15" s="271"/>
      <c r="Z15" s="26" t="s">
        <v>12</v>
      </c>
      <c r="AA15" s="36" t="s">
        <v>15</v>
      </c>
      <c r="AB15" s="26" t="s">
        <v>16</v>
      </c>
      <c r="AC15" s="36" t="s">
        <v>17</v>
      </c>
      <c r="AD15" s="22" t="s">
        <v>98</v>
      </c>
      <c r="AE15" s="37" t="s">
        <v>19</v>
      </c>
      <c r="AF15" s="35" t="s">
        <v>29</v>
      </c>
      <c r="AG15" s="37" t="s">
        <v>21</v>
      </c>
      <c r="AH15" s="28" t="s">
        <v>22</v>
      </c>
      <c r="AI15" s="307"/>
      <c r="AJ15" s="307"/>
      <c r="AK15" s="306"/>
      <c r="AL15" s="307"/>
      <c r="AM15" s="315"/>
      <c r="AN15" s="262"/>
      <c r="AO15" s="254"/>
    </row>
    <row r="16" spans="1:41" ht="12.75">
      <c r="A16" s="150">
        <v>1</v>
      </c>
      <c r="B16" s="151">
        <v>2</v>
      </c>
      <c r="C16" s="152">
        <v>3</v>
      </c>
      <c r="D16" s="151">
        <v>4</v>
      </c>
      <c r="E16" s="151">
        <v>5</v>
      </c>
      <c r="F16" s="152">
        <v>6</v>
      </c>
      <c r="G16" s="150">
        <v>7</v>
      </c>
      <c r="H16" s="151">
        <v>8</v>
      </c>
      <c r="I16" s="152">
        <v>9</v>
      </c>
      <c r="J16" s="150">
        <v>10</v>
      </c>
      <c r="K16" s="151">
        <v>11</v>
      </c>
      <c r="L16" s="153">
        <v>12</v>
      </c>
      <c r="M16" s="150">
        <v>13</v>
      </c>
      <c r="N16" s="151">
        <v>14</v>
      </c>
      <c r="O16" s="153">
        <v>15</v>
      </c>
      <c r="P16" s="150">
        <v>16</v>
      </c>
      <c r="Q16" s="151">
        <v>17</v>
      </c>
      <c r="R16" s="153">
        <v>18</v>
      </c>
      <c r="S16" s="150">
        <v>19</v>
      </c>
      <c r="T16" s="151">
        <v>20</v>
      </c>
      <c r="U16" s="28">
        <v>21</v>
      </c>
      <c r="V16" s="150">
        <v>22</v>
      </c>
      <c r="W16" s="151">
        <v>23</v>
      </c>
      <c r="X16" s="154">
        <v>24</v>
      </c>
      <c r="Y16" s="150">
        <v>25</v>
      </c>
      <c r="Z16" s="151">
        <v>26</v>
      </c>
      <c r="AA16" s="153">
        <v>27</v>
      </c>
      <c r="AB16" s="150">
        <v>28</v>
      </c>
      <c r="AC16" s="151">
        <v>29</v>
      </c>
      <c r="AD16" s="153">
        <v>30</v>
      </c>
      <c r="AE16" s="150">
        <v>31</v>
      </c>
      <c r="AF16" s="151">
        <v>32</v>
      </c>
      <c r="AG16" s="153">
        <v>33</v>
      </c>
      <c r="AH16" s="150">
        <v>34</v>
      </c>
      <c r="AI16" s="151">
        <v>35</v>
      </c>
      <c r="AJ16" s="152">
        <v>36</v>
      </c>
      <c r="AK16" s="150">
        <v>37</v>
      </c>
      <c r="AL16" s="151">
        <v>38</v>
      </c>
      <c r="AM16" s="154">
        <v>39</v>
      </c>
      <c r="AN16" s="155">
        <v>40</v>
      </c>
      <c r="AO16" s="151">
        <v>41</v>
      </c>
    </row>
    <row r="17" spans="1:41" ht="12.75">
      <c r="A17" s="302">
        <v>1</v>
      </c>
      <c r="B17" s="347" t="s">
        <v>160</v>
      </c>
      <c r="C17" s="273"/>
      <c r="D17" s="273"/>
      <c r="E17" s="304" t="s">
        <v>99</v>
      </c>
      <c r="F17" s="294"/>
      <c r="G17" s="301"/>
      <c r="H17" s="301"/>
      <c r="I17" s="294"/>
      <c r="J17" s="301"/>
      <c r="K17" s="301"/>
      <c r="L17" s="299"/>
      <c r="M17" s="292"/>
      <c r="N17" s="292"/>
      <c r="O17" s="299"/>
      <c r="P17" s="292"/>
      <c r="Q17" s="292"/>
      <c r="R17" s="299"/>
      <c r="S17" s="292"/>
      <c r="T17" s="292"/>
      <c r="U17" s="299"/>
      <c r="V17" s="292"/>
      <c r="W17" s="292"/>
      <c r="X17" s="294"/>
      <c r="Y17" s="298">
        <v>615</v>
      </c>
      <c r="Z17" s="298">
        <v>615</v>
      </c>
      <c r="AA17" s="286">
        <v>0</v>
      </c>
      <c r="AB17" s="286">
        <v>0</v>
      </c>
      <c r="AC17" s="286">
        <v>0</v>
      </c>
      <c r="AD17" s="286">
        <v>0</v>
      </c>
      <c r="AE17" s="291" t="s">
        <v>134</v>
      </c>
      <c r="AF17" s="292">
        <v>1</v>
      </c>
      <c r="AG17" s="291" t="s">
        <v>73</v>
      </c>
      <c r="AH17" s="291">
        <v>0.025</v>
      </c>
      <c r="AI17" s="285">
        <v>2140</v>
      </c>
      <c r="AJ17" s="295">
        <v>2</v>
      </c>
      <c r="AK17" s="296">
        <v>0</v>
      </c>
      <c r="AL17" s="296">
        <v>2</v>
      </c>
      <c r="AM17" s="288">
        <v>12130</v>
      </c>
      <c r="AN17" s="285">
        <v>74800</v>
      </c>
      <c r="AO17" s="290">
        <v>0</v>
      </c>
    </row>
    <row r="18" spans="1:41" ht="74.25" customHeight="1" thickBot="1">
      <c r="A18" s="303"/>
      <c r="B18" s="347"/>
      <c r="C18" s="273"/>
      <c r="D18" s="273"/>
      <c r="E18" s="304"/>
      <c r="F18" s="294"/>
      <c r="G18" s="301"/>
      <c r="H18" s="301"/>
      <c r="I18" s="294"/>
      <c r="J18" s="301"/>
      <c r="K18" s="301"/>
      <c r="L18" s="300"/>
      <c r="M18" s="293"/>
      <c r="N18" s="293"/>
      <c r="O18" s="300"/>
      <c r="P18" s="293"/>
      <c r="Q18" s="293"/>
      <c r="R18" s="300"/>
      <c r="S18" s="293"/>
      <c r="T18" s="293"/>
      <c r="U18" s="300"/>
      <c r="V18" s="293"/>
      <c r="W18" s="293"/>
      <c r="X18" s="294"/>
      <c r="Y18" s="298"/>
      <c r="Z18" s="298"/>
      <c r="AA18" s="287"/>
      <c r="AB18" s="287"/>
      <c r="AC18" s="287"/>
      <c r="AD18" s="287"/>
      <c r="AE18" s="244"/>
      <c r="AF18" s="293"/>
      <c r="AG18" s="244"/>
      <c r="AH18" s="244"/>
      <c r="AI18" s="285"/>
      <c r="AJ18" s="295"/>
      <c r="AK18" s="297"/>
      <c r="AL18" s="297"/>
      <c r="AM18" s="289"/>
      <c r="AN18" s="285"/>
      <c r="AO18" s="290"/>
    </row>
    <row r="19" spans="1:41" ht="13.5" thickBot="1">
      <c r="A19" s="245" t="s">
        <v>30</v>
      </c>
      <c r="B19" s="310"/>
      <c r="C19" s="144" t="s">
        <v>31</v>
      </c>
      <c r="D19" s="145" t="s">
        <v>31</v>
      </c>
      <c r="E19" s="158"/>
      <c r="F19" s="144" t="s">
        <v>31</v>
      </c>
      <c r="G19" s="146" t="s">
        <v>31</v>
      </c>
      <c r="H19" s="145">
        <f aca="true" t="shared" si="0" ref="H19:U19">SUM(H18:H18)</f>
        <v>0</v>
      </c>
      <c r="I19" s="137">
        <f t="shared" si="0"/>
        <v>0</v>
      </c>
      <c r="J19" s="135">
        <f t="shared" si="0"/>
        <v>0</v>
      </c>
      <c r="K19" s="135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  <c r="V19" s="2" t="s">
        <v>31</v>
      </c>
      <c r="W19" s="2" t="s">
        <v>31</v>
      </c>
      <c r="X19" s="145">
        <v>0</v>
      </c>
      <c r="Y19" s="156">
        <f>SUM(Y17:Y17)</f>
        <v>615</v>
      </c>
      <c r="Z19" s="157">
        <f>SUM(Z17:Z17)</f>
        <v>615</v>
      </c>
      <c r="AA19" s="74">
        <v>0</v>
      </c>
      <c r="AB19" s="74">
        <f>SUM(AB17:AB17)</f>
        <v>0</v>
      </c>
      <c r="AC19" s="74">
        <f>SUM(AC17:AC17)</f>
        <v>0</v>
      </c>
      <c r="AD19" s="74">
        <f>SUM(AD17:AD17)</f>
        <v>0</v>
      </c>
      <c r="AE19" s="2" t="s">
        <v>31</v>
      </c>
      <c r="AF19" s="2">
        <f>SUM(AF18:AF18)</f>
        <v>0</v>
      </c>
      <c r="AG19" s="2" t="s">
        <v>31</v>
      </c>
      <c r="AH19" s="2">
        <f>SUM(AH17:AH17)</f>
        <v>0.025</v>
      </c>
      <c r="AI19" s="145">
        <f>SUM(AI17:AI18)</f>
        <v>2140</v>
      </c>
      <c r="AJ19" s="144">
        <f>SUM(AJ17:AJ17)</f>
        <v>2</v>
      </c>
      <c r="AK19" s="2">
        <f>SUM(AK17:AK17)</f>
        <v>0</v>
      </c>
      <c r="AL19" s="2">
        <f>SUM(AL17:AL17)</f>
        <v>2</v>
      </c>
      <c r="AM19" s="23" t="s">
        <v>31</v>
      </c>
      <c r="AN19" s="159">
        <f>SUM(AN17:AN18)</f>
        <v>74800</v>
      </c>
      <c r="AO19" s="160">
        <f>SUM(AO17:AO17)</f>
        <v>0</v>
      </c>
    </row>
    <row r="20" spans="1:41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6"/>
      <c r="W20" s="56"/>
      <c r="X20" s="56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1"/>
    </row>
    <row r="21" spans="1:41" ht="15.75">
      <c r="A21" s="13"/>
      <c r="B21" s="8" t="s">
        <v>39</v>
      </c>
      <c r="C21" s="1"/>
      <c r="D21" s="1"/>
      <c r="E21" s="1"/>
      <c r="F21" s="1"/>
      <c r="G21" s="1"/>
      <c r="H21" s="1"/>
      <c r="I21" s="1"/>
      <c r="J21" s="1"/>
      <c r="K21" s="1"/>
      <c r="V21" s="43"/>
      <c r="W21" s="43"/>
      <c r="X21" s="43"/>
      <c r="Y21" s="197" t="s">
        <v>102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</row>
    <row r="22" spans="1:40" ht="15.75">
      <c r="A22" s="13"/>
      <c r="B22" s="8" t="s">
        <v>40</v>
      </c>
      <c r="C22" s="1"/>
      <c r="D22" s="1"/>
      <c r="E22" s="1"/>
      <c r="F22" s="1"/>
      <c r="G22" s="1"/>
      <c r="H22" s="1"/>
      <c r="I22" s="1"/>
      <c r="J22" s="1"/>
      <c r="K22" s="1"/>
      <c r="W22" s="6"/>
      <c r="X22" s="196" t="s">
        <v>41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2"/>
      <c r="AN22" s="12"/>
    </row>
    <row r="23" spans="1:24" ht="12.75">
      <c r="A23" s="13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</row>
    <row r="24" spans="1:38" ht="15" customHeight="1">
      <c r="A24" s="13"/>
      <c r="B24" s="11"/>
      <c r="C24" s="11"/>
      <c r="D24" s="11"/>
      <c r="E24" s="11"/>
      <c r="F24" s="11"/>
      <c r="G24" s="11"/>
      <c r="I24" s="10"/>
      <c r="W24" s="6"/>
      <c r="X24" s="6"/>
      <c r="Z24" s="283" t="s">
        <v>105</v>
      </c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174"/>
    </row>
    <row r="25" spans="1:40" ht="27.75" customHeight="1">
      <c r="A25" s="32"/>
      <c r="I25" s="10"/>
      <c r="V25" s="1"/>
      <c r="W25" s="5"/>
      <c r="X25" s="5"/>
      <c r="Y25" s="1"/>
      <c r="Z25" s="323" t="s">
        <v>122</v>
      </c>
      <c r="AA25" s="323"/>
      <c r="AB25" s="323"/>
      <c r="AC25" s="323"/>
      <c r="AD25" s="323"/>
      <c r="AE25" s="323"/>
      <c r="AF25" s="323"/>
      <c r="AG25" s="323"/>
      <c r="AH25" s="323"/>
      <c r="AI25" s="323"/>
      <c r="AJ25" s="41"/>
      <c r="AK25" s="42"/>
      <c r="AL25" s="42"/>
      <c r="AM25" s="42"/>
      <c r="AN25" s="42"/>
    </row>
  </sheetData>
  <sheetProtection/>
  <mergeCells count="92">
    <mergeCell ref="Y21:AO21"/>
    <mergeCell ref="X22:AL22"/>
    <mergeCell ref="Z25:AI25"/>
    <mergeCell ref="D11:Q11"/>
    <mergeCell ref="Z24:AK24"/>
    <mergeCell ref="B8:E8"/>
    <mergeCell ref="AK17:AK18"/>
    <mergeCell ref="AL17:AL18"/>
    <mergeCell ref="AM17:AM18"/>
    <mergeCell ref="AN17:AN18"/>
    <mergeCell ref="AO17:AO18"/>
    <mergeCell ref="A19:B19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C17:AC18"/>
    <mergeCell ref="AD17:AD18"/>
    <mergeCell ref="S17:S18"/>
    <mergeCell ref="T17:T18"/>
    <mergeCell ref="U17:U18"/>
    <mergeCell ref="V17:V18"/>
    <mergeCell ref="W17:W18"/>
    <mergeCell ref="X17:X18"/>
    <mergeCell ref="O17:O18"/>
    <mergeCell ref="P17:P18"/>
    <mergeCell ref="Q17:Q18"/>
    <mergeCell ref="R17:R18"/>
    <mergeCell ref="AA17:AA18"/>
    <mergeCell ref="AB17:AB18"/>
    <mergeCell ref="I17:I18"/>
    <mergeCell ref="J17:J18"/>
    <mergeCell ref="K17:K18"/>
    <mergeCell ref="L17:L18"/>
    <mergeCell ref="M17:M18"/>
    <mergeCell ref="N17:N18"/>
    <mergeCell ref="AL14:AL15"/>
    <mergeCell ref="AM14:AM15"/>
    <mergeCell ref="A17:A18"/>
    <mergeCell ref="B17:B18"/>
    <mergeCell ref="C17:C18"/>
    <mergeCell ref="D17:D18"/>
    <mergeCell ref="E17:E18"/>
    <mergeCell ref="F17:F18"/>
    <mergeCell ref="G17:G18"/>
    <mergeCell ref="H17:H18"/>
    <mergeCell ref="Z14:AD14"/>
    <mergeCell ref="AE14:AF14"/>
    <mergeCell ref="AG14:AH14"/>
    <mergeCell ref="AI14:AI15"/>
    <mergeCell ref="AJ14:AJ15"/>
    <mergeCell ref="AK14:AK15"/>
    <mergeCell ref="T14:T15"/>
    <mergeCell ref="U14:U15"/>
    <mergeCell ref="V14:V15"/>
    <mergeCell ref="W14:W15"/>
    <mergeCell ref="X14:X15"/>
    <mergeCell ref="Y14:Y15"/>
    <mergeCell ref="AO13:AO15"/>
    <mergeCell ref="C14:C15"/>
    <mergeCell ref="D14:D15"/>
    <mergeCell ref="F14:F15"/>
    <mergeCell ref="G14:G15"/>
    <mergeCell ref="H14:H15"/>
    <mergeCell ref="J14:J15"/>
    <mergeCell ref="K14:K15"/>
    <mergeCell ref="L14:L15"/>
    <mergeCell ref="M14:M15"/>
    <mergeCell ref="V13:X13"/>
    <mergeCell ref="Y13:AI13"/>
    <mergeCell ref="AJ13:AM13"/>
    <mergeCell ref="AN13:AN15"/>
    <mergeCell ref="N14:N15"/>
    <mergeCell ref="O14:O15"/>
    <mergeCell ref="P14:P15"/>
    <mergeCell ref="Q14:Q15"/>
    <mergeCell ref="R14:R15"/>
    <mergeCell ref="S14:S15"/>
    <mergeCell ref="B5:E5"/>
    <mergeCell ref="G5:L6"/>
    <mergeCell ref="G9:I9"/>
    <mergeCell ref="A13:A15"/>
    <mergeCell ref="B13:B15"/>
    <mergeCell ref="C13:D13"/>
    <mergeCell ref="E13:E15"/>
    <mergeCell ref="F13:H13"/>
    <mergeCell ref="I13:I15"/>
    <mergeCell ref="J13:U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2021-01-12T06:04:02Z</cp:lastPrinted>
  <dcterms:created xsi:type="dcterms:W3CDTF">2013-05-15T04:48:38Z</dcterms:created>
  <dcterms:modified xsi:type="dcterms:W3CDTF">2021-01-12T06:05:48Z</dcterms:modified>
  <cp:category/>
  <cp:version/>
  <cp:contentType/>
  <cp:contentStatus/>
</cp:coreProperties>
</file>