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<sst xmlns="http://schemas.openxmlformats.org/spreadsheetml/2006/main" count="94" uniqueCount="94">
  <si>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</si>
  <si>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</si>
  <si>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</si>
  <si>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</si>
  <si>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</si>
  <si>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</si>
  <si>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</si>
  <si>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</si>
  <si>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</si>
  <si>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</si>
  <si>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</si>
  <si>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</si>
  <si>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</si>
  <si>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</si>
  <si>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</si>
  <si>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</si>
  <si>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</si>
  <si>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</si>
  <si>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</si>
  <si>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</si>
  <si>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</si>
  <si>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</si>
  <si>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</si>
  <si>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</si>
  <si>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</si>
  <si>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</si>
  <si>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</si>
  <si>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</si>
  <si>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</si>
  <si>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</si>
  <si>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</si>
  <si>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</si>
  <si>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</si>
  <si>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</si>
  <si>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</si>
  <si>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</si>
  <si>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</si>
  <si>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</si>
  <si>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</si>
  <si>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</si>
  <si>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</si>
  <si>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</si>
  <si>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</si>
  <si>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</si>
  <si>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</si>
  <si>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</si>
  <si>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</si>
  <si>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</si>
  <si>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</si>
  <si>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</si>
  <si>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</si>
  <si>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</si>
  <si>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</si>
  <si>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</si>
  <si>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</si>
  <si>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</si>
  <si>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</si>
  <si>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</si>
  <si>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</si>
  <si>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</si>
  <si>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</si>
  <si>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</si>
  <si>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</si>
  <si>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</si>
  <si>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</si>
  <si>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</si>
  <si>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</si>
  <si>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</si>
  <si>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</si>
  <si>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</si>
  <si>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</si>
  <si>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</si>
  <si>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</si>
  <si>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</si>
  <si>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</si>
  <si>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</si>
  <si>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</si>
  <si>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</si>
  <si>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</si>
  <si>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</si>
  <si>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</si>
  <si>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</si>
  <si>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</si>
  <si>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</si>
  <si>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</si>
  <si>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</si>
  <si>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</si>
  <si>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</si>
  <si>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</si>
  <si>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</si>
  <si>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</si>
  <si>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</si>
  <si>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</si>
  <si>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01.05.2022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</si>
</sst>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716.9</v>
      </c>
      <c r="E3" s="7">
        <f>D3/C3*100</f>
        <v>38.52229983879634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1615.3</v>
      </c>
      <c r="E4" s="7">
        <f aca="true" t="shared" si="0" ref="E4:E53">D4/C4*100</f>
        <v>34.97228717415779</v>
      </c>
    </row>
    <row r="5" spans="1:5" ht="61.5" customHeight="1">
      <c r="A5" s="22" t="s">
        <v>19</v>
      </c>
      <c r="B5" s="6" t="s">
        <v>41</v>
      </c>
      <c r="C5" s="2">
        <v>24504.6</v>
      </c>
      <c r="D5" s="2">
        <v>9238.9</v>
      </c>
      <c r="E5" s="7">
        <f t="shared" si="0"/>
        <v>37.70271704088212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60.3</v>
      </c>
      <c r="E6" s="7">
        <f t="shared" si="0"/>
        <v>51.759656652360505</v>
      </c>
    </row>
    <row r="7" spans="1:5" ht="94.5" customHeight="1">
      <c r="A7" s="22" t="s">
        <v>20</v>
      </c>
      <c r="B7" s="6" t="s">
        <v>11</v>
      </c>
      <c r="C7" s="2">
        <v>11187.4</v>
      </c>
      <c r="D7" s="2">
        <v>4164.7</v>
      </c>
      <c r="E7" s="7">
        <f t="shared" si="0"/>
        <v>37.22670146772262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463.6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30545.3</v>
      </c>
      <c r="D10" s="2">
        <v>8746</v>
      </c>
      <c r="E10" s="7">
        <f t="shared" si="0"/>
        <v>28.632882963991186</v>
      </c>
    </row>
    <row r="11" spans="1:5" s="10" customFormat="1" ht="12.75" customHeight="1">
      <c r="A11" s="27" t="s">
        <v>21</v>
      </c>
      <c r="B11" s="27"/>
      <c r="C11" s="8">
        <f>SUM(C3:C10)</f>
        <v>73297.2</v>
      </c>
      <c r="D11" s="8">
        <f>SUM(D3:D10)</f>
        <v>24542.1</v>
      </c>
      <c r="E11" s="9">
        <f t="shared" si="0"/>
        <v>33.48299798628051</v>
      </c>
    </row>
    <row r="12" spans="1:5" s="10" customFormat="1" ht="30.75" customHeight="1">
      <c r="A12" s="22" t="s">
        <v>52</v>
      </c>
      <c r="B12" s="11" t="s">
        <v>53</v>
      </c>
      <c r="C12" s="12">
        <v>1250.6</v>
      </c>
      <c r="D12" s="12">
        <v>625.4</v>
      </c>
      <c r="E12" s="7">
        <f t="shared" si="0"/>
        <v>50.007996161842314</v>
      </c>
    </row>
    <row r="13" spans="1:5" s="10" customFormat="1" ht="12.75" customHeight="1">
      <c r="A13" s="27" t="s">
        <v>54</v>
      </c>
      <c r="B13" s="27"/>
      <c r="C13" s="8">
        <f>C12</f>
        <v>1250.6</v>
      </c>
      <c r="D13" s="8">
        <f>D12</f>
        <v>625.4</v>
      </c>
      <c r="E13" s="9">
        <f t="shared" si="0"/>
        <v>50.007996161842314</v>
      </c>
    </row>
    <row r="14" spans="1:5" ht="49.5" customHeight="1">
      <c r="A14" s="22" t="s">
        <v>92</v>
      </c>
      <c r="B14" s="6" t="s">
        <v>42</v>
      </c>
      <c r="C14" s="2">
        <v>4911.1</v>
      </c>
      <c r="D14" s="2">
        <v>1524</v>
      </c>
      <c r="E14" s="7">
        <f t="shared" si="0"/>
        <v>31.031744415711344</v>
      </c>
    </row>
    <row r="15" spans="1:5" s="10" customFormat="1" ht="12.75" customHeight="1">
      <c r="A15" s="27" t="s">
        <v>24</v>
      </c>
      <c r="B15" s="27"/>
      <c r="C15" s="8">
        <f>SUM(C14:C14)</f>
        <v>4911.1</v>
      </c>
      <c r="D15" s="8">
        <f>SUM(D14:D14)</f>
        <v>1524</v>
      </c>
      <c r="E15" s="9">
        <f t="shared" si="0"/>
        <v>31.031744415711344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117.8</v>
      </c>
      <c r="E16" s="7">
        <f t="shared" si="0"/>
        <v>31.75202156334232</v>
      </c>
    </row>
    <row r="17" spans="1:5" s="10" customFormat="1" ht="33.75" customHeight="1">
      <c r="A17" s="23" t="s">
        <v>45</v>
      </c>
      <c r="B17" s="13" t="s">
        <v>46</v>
      </c>
      <c r="C17" s="12">
        <v>950</v>
      </c>
      <c r="D17" s="12">
        <v>0</v>
      </c>
      <c r="E17" s="7">
        <f t="shared" si="0"/>
        <v>0</v>
      </c>
    </row>
    <row r="18" spans="1:5" ht="34.5" customHeight="1">
      <c r="A18" s="22" t="s">
        <v>25</v>
      </c>
      <c r="B18" s="6" t="s">
        <v>5</v>
      </c>
      <c r="C18" s="2">
        <v>9767.8</v>
      </c>
      <c r="D18" s="2">
        <v>1358.8</v>
      </c>
      <c r="E18" s="7">
        <f t="shared" si="0"/>
        <v>13.911013739020046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0</v>
      </c>
      <c r="E19" s="7">
        <f t="shared" si="0"/>
        <v>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0</v>
      </c>
      <c r="E20" s="7">
        <f t="shared" si="0"/>
        <v>0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245.3</v>
      </c>
      <c r="E21" s="7">
        <f t="shared" si="0"/>
        <v>47.17307692307692</v>
      </c>
    </row>
    <row r="22" spans="1:5" ht="36.75" customHeight="1">
      <c r="A22" s="22" t="s">
        <v>43</v>
      </c>
      <c r="B22" s="6" t="s">
        <v>1</v>
      </c>
      <c r="C22" s="2">
        <v>5045</v>
      </c>
      <c r="D22" s="2">
        <v>293.4</v>
      </c>
      <c r="E22" s="7">
        <f t="shared" si="0"/>
        <v>5.815659068384538</v>
      </c>
    </row>
    <row r="23" spans="1:5" s="10" customFormat="1" ht="12.75" customHeight="1">
      <c r="A23" s="27" t="s">
        <v>26</v>
      </c>
      <c r="B23" s="27"/>
      <c r="C23" s="8">
        <f>SUM(C16:C22)</f>
        <v>25582.6</v>
      </c>
      <c r="D23" s="8">
        <f>SUM(D16:D22)</f>
        <v>2015.2999999999997</v>
      </c>
      <c r="E23" s="9">
        <f t="shared" si="0"/>
        <v>7.877619944806234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26.4</v>
      </c>
      <c r="E24" s="7">
        <f t="shared" si="0"/>
        <v>9.568684305907937</v>
      </c>
    </row>
    <row r="25" spans="1:5" ht="17.25" customHeight="1">
      <c r="A25" s="22" t="s">
        <v>28</v>
      </c>
      <c r="B25" s="6" t="s">
        <v>2</v>
      </c>
      <c r="C25" s="2">
        <v>17294.3</v>
      </c>
      <c r="D25" s="2">
        <v>30</v>
      </c>
      <c r="E25" s="7">
        <f>D25/C25*100</f>
        <v>0.17346755867540173</v>
      </c>
    </row>
    <row r="26" spans="1:5" ht="17.25" customHeight="1">
      <c r="A26" s="22" t="s">
        <v>22</v>
      </c>
      <c r="B26" s="6" t="s">
        <v>77</v>
      </c>
      <c r="C26" s="2">
        <v>9490.5</v>
      </c>
      <c r="D26" s="2">
        <v>0</v>
      </c>
      <c r="E26" s="7">
        <f>D26/C26*100</f>
        <v>0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27064.2</v>
      </c>
      <c r="D28" s="8">
        <f>SUM(D24:D27)</f>
        <v>56.4</v>
      </c>
      <c r="E28" s="9">
        <f t="shared" si="0"/>
        <v>0.20839337575099207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12218.54</v>
      </c>
      <c r="E29" s="7">
        <f>D29/C29*100</f>
        <v>28.554795769085157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12218.54</v>
      </c>
      <c r="E30" s="9">
        <f t="shared" si="0"/>
        <v>28.554795769085157</v>
      </c>
    </row>
    <row r="31" spans="1:5" ht="17.25" customHeight="1">
      <c r="A31" s="22" t="s">
        <v>30</v>
      </c>
      <c r="B31" s="6" t="s">
        <v>6</v>
      </c>
      <c r="C31" s="2">
        <v>96009.5</v>
      </c>
      <c r="D31" s="2">
        <v>33280.5</v>
      </c>
      <c r="E31" s="7">
        <f t="shared" si="0"/>
        <v>34.66375723235722</v>
      </c>
    </row>
    <row r="32" spans="1:5" ht="17.25" customHeight="1">
      <c r="A32" s="22" t="s">
        <v>31</v>
      </c>
      <c r="B32" s="6" t="s">
        <v>3</v>
      </c>
      <c r="C32" s="2">
        <v>203494.1</v>
      </c>
      <c r="D32" s="2">
        <v>78063</v>
      </c>
      <c r="E32" s="7">
        <f t="shared" si="0"/>
        <v>38.361308755388976</v>
      </c>
    </row>
    <row r="33" spans="1:5" ht="30.75" customHeight="1">
      <c r="A33" s="22" t="s">
        <v>23</v>
      </c>
      <c r="B33" s="6" t="s">
        <v>76</v>
      </c>
      <c r="C33" s="2">
        <v>37527</v>
      </c>
      <c r="D33" s="2">
        <v>12742.7</v>
      </c>
      <c r="E33" s="7">
        <f t="shared" si="0"/>
        <v>33.95608495216778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275.2</v>
      </c>
      <c r="E34" s="7">
        <f t="shared" si="0"/>
        <v>10.230863600877354</v>
      </c>
    </row>
    <row r="35" spans="1:5" ht="30.75" customHeight="1">
      <c r="A35" s="22" t="s">
        <v>33</v>
      </c>
      <c r="B35" s="6" t="s">
        <v>4</v>
      </c>
      <c r="C35" s="2">
        <v>38037.8</v>
      </c>
      <c r="D35" s="2">
        <v>13536.6</v>
      </c>
      <c r="E35" s="7">
        <f t="shared" si="0"/>
        <v>35.587231648518056</v>
      </c>
    </row>
    <row r="36" spans="1:5" s="10" customFormat="1" ht="12.75" customHeight="1">
      <c r="A36" s="27" t="s">
        <v>34</v>
      </c>
      <c r="B36" s="27"/>
      <c r="C36" s="8">
        <f>SUM(C31:C35)</f>
        <v>377758.3</v>
      </c>
      <c r="D36" s="8">
        <f>SUM(D31:D35)</f>
        <v>137898</v>
      </c>
      <c r="E36" s="9">
        <f t="shared" si="0"/>
        <v>36.50429388315227</v>
      </c>
    </row>
    <row r="37" spans="1:5" ht="18.75" customHeight="1">
      <c r="A37" s="22" t="s">
        <v>35</v>
      </c>
      <c r="B37" s="6" t="s">
        <v>44</v>
      </c>
      <c r="C37" s="2">
        <v>78169.62</v>
      </c>
      <c r="D37" s="2">
        <v>31062.3</v>
      </c>
      <c r="E37" s="7">
        <f t="shared" si="0"/>
        <v>39.737048740930305</v>
      </c>
    </row>
    <row r="38" spans="1:5" ht="33" customHeight="1">
      <c r="A38" s="22" t="s">
        <v>36</v>
      </c>
      <c r="B38" s="6" t="s">
        <v>57</v>
      </c>
      <c r="C38" s="2">
        <v>15889.7</v>
      </c>
      <c r="D38" s="2">
        <v>6649.6</v>
      </c>
      <c r="E38" s="7">
        <f t="shared" si="0"/>
        <v>41.84849304895624</v>
      </c>
    </row>
    <row r="39" spans="1:5" s="10" customFormat="1" ht="12.75" customHeight="1">
      <c r="A39" s="27" t="s">
        <v>74</v>
      </c>
      <c r="B39" s="27"/>
      <c r="C39" s="8">
        <f>SUM(C37:C38)</f>
        <v>94059.31999999999</v>
      </c>
      <c r="D39" s="8">
        <f>SUM(D37:D38)</f>
        <v>37711.9</v>
      </c>
      <c r="E39" s="9">
        <f t="shared" si="0"/>
        <v>40.09374084354427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1525.7</v>
      </c>
      <c r="E40" s="7">
        <f>D40/C40*100</f>
        <v>32.64926171624224</v>
      </c>
    </row>
    <row r="41" spans="1:5" ht="31.5" customHeight="1">
      <c r="A41" s="22" t="s">
        <v>37</v>
      </c>
      <c r="B41" s="6" t="s">
        <v>9</v>
      </c>
      <c r="C41" s="2">
        <v>2790.6</v>
      </c>
      <c r="D41" s="2">
        <v>246.6</v>
      </c>
      <c r="E41" s="7">
        <f t="shared" si="0"/>
        <v>8.83680928832509</v>
      </c>
    </row>
    <row r="42" spans="1:5" ht="16.5" customHeight="1">
      <c r="A42" s="22" t="s">
        <v>38</v>
      </c>
      <c r="B42" s="6" t="s">
        <v>14</v>
      </c>
      <c r="C42" s="2">
        <v>9615.1</v>
      </c>
      <c r="D42" s="2">
        <v>2335.5</v>
      </c>
      <c r="E42" s="7">
        <f>D42/C42*100</f>
        <v>24.289918981601854</v>
      </c>
    </row>
    <row r="43" spans="1:5" s="10" customFormat="1" ht="12.75" customHeight="1">
      <c r="A43" s="27" t="s">
        <v>39</v>
      </c>
      <c r="B43" s="27"/>
      <c r="C43" s="8">
        <f>SUM(C40:C42)</f>
        <v>17078.7</v>
      </c>
      <c r="D43" s="8">
        <f>SUM(D40:D42)</f>
        <v>4107.8</v>
      </c>
      <c r="E43" s="9">
        <f t="shared" si="0"/>
        <v>24.052181957643146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196.6</v>
      </c>
      <c r="E44" s="7">
        <f t="shared" si="0"/>
        <v>31.638236240746703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196.6</v>
      </c>
      <c r="E45" s="9">
        <f t="shared" si="0"/>
        <v>31.638236240746703</v>
      </c>
    </row>
    <row r="46" spans="1:5" s="10" customFormat="1" ht="32.25" customHeight="1">
      <c r="A46" s="3" t="s">
        <v>61</v>
      </c>
      <c r="B46" s="24" t="s">
        <v>8</v>
      </c>
      <c r="C46" s="12">
        <v>2768.3</v>
      </c>
      <c r="D46" s="12">
        <v>922.8</v>
      </c>
      <c r="E46" s="7">
        <f t="shared" si="0"/>
        <v>33.33453744175125</v>
      </c>
    </row>
    <row r="47" spans="1:5" s="10" customFormat="1" ht="12.75" customHeight="1">
      <c r="A47" s="28" t="s">
        <v>62</v>
      </c>
      <c r="B47" s="28"/>
      <c r="C47" s="8">
        <f>C46</f>
        <v>2768.3</v>
      </c>
      <c r="D47" s="8">
        <f>D46</f>
        <v>922.8</v>
      </c>
      <c r="E47" s="9">
        <f t="shared" si="0"/>
        <v>33.33453744175125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4.6</v>
      </c>
      <c r="E48" s="7">
        <f>D48/C48*100</f>
        <v>5.4373522458628845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4.6</v>
      </c>
      <c r="E49" s="9">
        <f>D49/C49*100</f>
        <v>5.4373522458628845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12330.5</v>
      </c>
      <c r="E50" s="7">
        <f t="shared" si="0"/>
        <v>41.666807465253726</v>
      </c>
    </row>
    <row r="51" spans="1:5" ht="33" customHeight="1">
      <c r="A51" s="3" t="s">
        <v>68</v>
      </c>
      <c r="B51" s="24" t="s">
        <v>69</v>
      </c>
      <c r="C51" s="2">
        <v>9490.2</v>
      </c>
      <c r="D51" s="2">
        <v>3639.4</v>
      </c>
      <c r="E51" s="7">
        <f t="shared" si="0"/>
        <v>38.3490337400687</v>
      </c>
    </row>
    <row r="52" spans="1:5" s="10" customFormat="1" ht="17.25" customHeight="1">
      <c r="A52" s="27" t="s">
        <v>75</v>
      </c>
      <c r="B52" s="27"/>
      <c r="C52" s="8">
        <f>SUM(C50:C51)</f>
        <v>39083.3</v>
      </c>
      <c r="D52" s="8">
        <f>SUM(D50:D51)</f>
        <v>15969.9</v>
      </c>
      <c r="E52" s="9">
        <f t="shared" si="0"/>
        <v>40.86118623555329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706349.42</v>
      </c>
      <c r="D53" s="8">
        <f>D11+D13+D15+D23+D28+D36+D39+D43+D45+D47+D49+D52+D30</f>
        <v>237793.34</v>
      </c>
      <c r="E53" s="9">
        <f t="shared" si="0"/>
        <v>33.6651143565744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2022-05-11T12:28:02Z</dcterms:modified>
  <cp:category/>
  <cp:version/>
  <cp:contentType/>
  <cp:contentStatus/>
</cp:coreProperties>
</file>